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485" activeTab="0"/>
  </bookViews>
  <sheets>
    <sheet name="PivotWatch Cash" sheetId="1" r:id="rId1"/>
    <sheet name="Pivot Cash Narration" sheetId="2" r:id="rId2"/>
    <sheet name="PivotWatch Futures" sheetId="3" r:id="rId3"/>
  </sheets>
  <externalReferences>
    <externalReference r:id="rId6"/>
    <externalReference r:id="rId7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<sst xmlns="http://schemas.openxmlformats.org/spreadsheetml/2006/main" count="2" uniqueCount="2">
  <si>
    <t>Ticker</t>
  </si>
  <si>
    <t>Narration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</si>
</sst>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7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7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104775</xdr:rowOff>
    </xdr:from>
    <xdr:to>
      <xdr:col>3</xdr:col>
      <xdr:colOff>38100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04800"/>
          <a:ext cx="1085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123825</xdr:rowOff>
    </xdr:from>
    <xdr:to>
      <xdr:col>3</xdr:col>
      <xdr:colOff>9525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23850"/>
          <a:ext cx="1085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%20Scan%20Raw\01%20N200%20Pivot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%20Scan%20Raw\01%20FO%20Pivot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N200 Pivot"/>
    </sheetNames>
    <sheetDataSet>
      <sheetData sheetId="0">
        <row r="1">
          <cell r="A1" t="str">
            <v>Ticker</v>
          </cell>
          <cell r="B1" t="str">
            <v>Previous Close</v>
          </cell>
          <cell r="C1" t="str">
            <v>%</v>
          </cell>
          <cell r="D1" t="str">
            <v>Support 2</v>
          </cell>
          <cell r="E1" t="str">
            <v>Support 1</v>
          </cell>
          <cell r="F1" t="str">
            <v>Pivot Point</v>
          </cell>
          <cell r="G1" t="str">
            <v>Resistance 1</v>
          </cell>
          <cell r="H1" t="str">
            <v>Resistance 2</v>
          </cell>
          <cell r="I1" t="str">
            <v>ATP</v>
          </cell>
          <cell r="J1" t="str">
            <v>200DMA</v>
          </cell>
          <cell r="K1" t="str">
            <v>Reversal</v>
          </cell>
          <cell r="L1" t="str">
            <v>Trend</v>
          </cell>
        </row>
        <row r="2">
          <cell r="A2" t="str">
            <v>AARTIIND</v>
          </cell>
          <cell r="B2">
            <v>740.95</v>
          </cell>
          <cell r="C2">
            <v>2.88</v>
          </cell>
          <cell r="D2">
            <v>709.85</v>
          </cell>
          <cell r="E2">
            <v>725.4</v>
          </cell>
          <cell r="F2">
            <v>737.6</v>
          </cell>
          <cell r="G2">
            <v>753.15</v>
          </cell>
          <cell r="H2">
            <v>765.35</v>
          </cell>
          <cell r="I2">
            <v>738.85</v>
          </cell>
          <cell r="J2">
            <v>564.24</v>
          </cell>
          <cell r="K2">
            <v>725.63</v>
          </cell>
          <cell r="L2" t="str">
            <v>BULL</v>
          </cell>
        </row>
        <row r="3">
          <cell r="A3" t="str">
            <v>ABB</v>
          </cell>
          <cell r="B3">
            <v>6307.45</v>
          </cell>
          <cell r="C3">
            <v>-3.34</v>
          </cell>
          <cell r="D3">
            <v>6116.48</v>
          </cell>
          <cell r="E3">
            <v>6211.97</v>
          </cell>
          <cell r="F3">
            <v>6390.88</v>
          </cell>
          <cell r="G3">
            <v>6486.37</v>
          </cell>
          <cell r="H3">
            <v>6665.28</v>
          </cell>
          <cell r="I3">
            <v>6370.49</v>
          </cell>
          <cell r="J3">
            <v>4748.56</v>
          </cell>
          <cell r="K3">
            <v>6536.45</v>
          </cell>
          <cell r="L3" t="str">
            <v>BEAR</v>
          </cell>
        </row>
        <row r="4">
          <cell r="A4" t="str">
            <v>ABBOTINDIA</v>
          </cell>
          <cell r="B4">
            <v>25725.1</v>
          </cell>
          <cell r="C4">
            <v>-2.25</v>
          </cell>
          <cell r="D4">
            <v>25293.77</v>
          </cell>
          <cell r="E4">
            <v>25509.43</v>
          </cell>
          <cell r="F4">
            <v>25879.72</v>
          </cell>
          <cell r="G4">
            <v>26095.38</v>
          </cell>
          <cell r="H4">
            <v>26465.67</v>
          </cell>
          <cell r="I4">
            <v>25809.21</v>
          </cell>
          <cell r="J4">
            <v>24601.72</v>
          </cell>
          <cell r="K4">
            <v>26380.7</v>
          </cell>
          <cell r="L4" t="str">
            <v>BEAR</v>
          </cell>
        </row>
        <row r="5">
          <cell r="A5" t="str">
            <v>ABCAPITAL</v>
          </cell>
          <cell r="B5">
            <v>216.85</v>
          </cell>
          <cell r="C5">
            <v>6.98</v>
          </cell>
          <cell r="D5">
            <v>194.62</v>
          </cell>
          <cell r="E5">
            <v>205.73</v>
          </cell>
          <cell r="F5">
            <v>212.87</v>
          </cell>
          <cell r="G5">
            <v>223.98</v>
          </cell>
          <cell r="H5">
            <v>231.12</v>
          </cell>
          <cell r="I5">
            <v>214.19</v>
          </cell>
          <cell r="J5">
            <v>180.2</v>
          </cell>
          <cell r="K5">
            <v>200.07</v>
          </cell>
          <cell r="L5" t="str">
            <v>BULL</v>
          </cell>
        </row>
        <row r="6">
          <cell r="A6" t="str">
            <v>ABFRL</v>
          </cell>
          <cell r="B6">
            <v>263.5</v>
          </cell>
          <cell r="C6">
            <v>9.45</v>
          </cell>
          <cell r="D6">
            <v>221.77</v>
          </cell>
          <cell r="E6">
            <v>242.63</v>
          </cell>
          <cell r="F6">
            <v>257.92</v>
          </cell>
          <cell r="G6">
            <v>278.78</v>
          </cell>
          <cell r="H6">
            <v>294.07</v>
          </cell>
          <cell r="I6">
            <v>257.65</v>
          </cell>
          <cell r="J6">
            <v>224.05</v>
          </cell>
          <cell r="K6">
            <v>228.37</v>
          </cell>
          <cell r="L6" t="str">
            <v>BULL</v>
          </cell>
        </row>
        <row r="7">
          <cell r="A7" t="str">
            <v>ACC</v>
          </cell>
          <cell r="B7">
            <v>2452.6</v>
          </cell>
          <cell r="C7">
            <v>2.04</v>
          </cell>
          <cell r="D7">
            <v>2377.4</v>
          </cell>
          <cell r="E7">
            <v>2415</v>
          </cell>
          <cell r="F7">
            <v>2438.9</v>
          </cell>
          <cell r="G7">
            <v>2476.5</v>
          </cell>
          <cell r="H7">
            <v>2500.4</v>
          </cell>
          <cell r="I7">
            <v>2437.49</v>
          </cell>
          <cell r="J7">
            <v>2168.57</v>
          </cell>
          <cell r="K7">
            <v>2446.38</v>
          </cell>
          <cell r="L7" t="str">
            <v>BULL</v>
          </cell>
        </row>
        <row r="8">
          <cell r="A8" t="str">
            <v>ADANIENSOL</v>
          </cell>
          <cell r="B8">
            <v>1050.05</v>
          </cell>
          <cell r="C8">
            <v>0.68</v>
          </cell>
          <cell r="D8">
            <v>1026.78</v>
          </cell>
          <cell r="E8">
            <v>1038.42</v>
          </cell>
          <cell r="F8">
            <v>1053.68</v>
          </cell>
          <cell r="G8">
            <v>1065.32</v>
          </cell>
          <cell r="H8">
            <v>1080.58</v>
          </cell>
          <cell r="I8">
            <v>1056.76</v>
          </cell>
          <cell r="J8">
            <v>930.47</v>
          </cell>
          <cell r="K8">
            <v>1050.66</v>
          </cell>
          <cell r="L8" t="str">
            <v>BEAR</v>
          </cell>
        </row>
        <row r="9">
          <cell r="A9" t="str">
            <v>ADANIENT</v>
          </cell>
          <cell r="B9">
            <v>3065.1</v>
          </cell>
          <cell r="C9">
            <v>0.06</v>
          </cell>
          <cell r="D9">
            <v>3018.5</v>
          </cell>
          <cell r="E9">
            <v>3041.8</v>
          </cell>
          <cell r="F9">
            <v>3066.4</v>
          </cell>
          <cell r="G9">
            <v>3089.7</v>
          </cell>
          <cell r="H9">
            <v>3114.3</v>
          </cell>
          <cell r="I9">
            <v>3066.74</v>
          </cell>
          <cell r="J9">
            <v>2731.75</v>
          </cell>
          <cell r="K9">
            <v>3111.25</v>
          </cell>
          <cell r="L9" t="str">
            <v>BEAR</v>
          </cell>
        </row>
        <row r="10">
          <cell r="A10" t="str">
            <v>ADANIGREEN</v>
          </cell>
          <cell r="B10">
            <v>1816.4</v>
          </cell>
          <cell r="C10">
            <v>1.26</v>
          </cell>
          <cell r="D10">
            <v>1778.4</v>
          </cell>
          <cell r="E10">
            <v>1797.4</v>
          </cell>
          <cell r="F10">
            <v>1818.7</v>
          </cell>
          <cell r="G10">
            <v>1837.7</v>
          </cell>
          <cell r="H10">
            <v>1859</v>
          </cell>
          <cell r="I10">
            <v>1821.96</v>
          </cell>
          <cell r="J10">
            <v>1345.2</v>
          </cell>
          <cell r="K10">
            <v>1818.56</v>
          </cell>
          <cell r="L10" t="str">
            <v>BEAR</v>
          </cell>
        </row>
        <row r="11">
          <cell r="A11" t="str">
            <v>ADANIPORTS</v>
          </cell>
          <cell r="B11">
            <v>1322.1</v>
          </cell>
          <cell r="C11">
            <v>0.08</v>
          </cell>
          <cell r="D11">
            <v>1306.87</v>
          </cell>
          <cell r="E11">
            <v>1314.48</v>
          </cell>
          <cell r="F11">
            <v>1326.52</v>
          </cell>
          <cell r="G11">
            <v>1334.13</v>
          </cell>
          <cell r="H11">
            <v>1346.17</v>
          </cell>
          <cell r="I11">
            <v>1328.53</v>
          </cell>
          <cell r="J11">
            <v>998.26</v>
          </cell>
          <cell r="K11">
            <v>1319.7</v>
          </cell>
          <cell r="L11" t="str">
            <v>BULL</v>
          </cell>
        </row>
        <row r="12">
          <cell r="A12" t="str">
            <v>ADANIPOWER</v>
          </cell>
          <cell r="B12">
            <v>602.45</v>
          </cell>
          <cell r="C12">
            <v>0.93</v>
          </cell>
          <cell r="D12">
            <v>594.15</v>
          </cell>
          <cell r="E12">
            <v>598.3</v>
          </cell>
          <cell r="F12">
            <v>603.15</v>
          </cell>
          <cell r="G12">
            <v>607.3</v>
          </cell>
          <cell r="H12">
            <v>612.15</v>
          </cell>
          <cell r="I12">
            <v>604.05</v>
          </cell>
          <cell r="J12">
            <v>437.76</v>
          </cell>
          <cell r="K12">
            <v>599</v>
          </cell>
          <cell r="L12" t="str">
            <v>BULL</v>
          </cell>
        </row>
        <row r="13">
          <cell r="A13" t="str">
            <v>ALKEM</v>
          </cell>
          <cell r="B13">
            <v>4704.4</v>
          </cell>
          <cell r="C13">
            <v>-0.87</v>
          </cell>
          <cell r="D13">
            <v>4593.6</v>
          </cell>
          <cell r="E13">
            <v>4649</v>
          </cell>
          <cell r="F13">
            <v>4720.4</v>
          </cell>
          <cell r="G13">
            <v>4775.8</v>
          </cell>
          <cell r="H13">
            <v>4847.2</v>
          </cell>
          <cell r="I13">
            <v>4706.2</v>
          </cell>
          <cell r="J13">
            <v>4392.79</v>
          </cell>
          <cell r="K13">
            <v>4725.19</v>
          </cell>
          <cell r="L13" t="str">
            <v>BEAR</v>
          </cell>
        </row>
        <row r="14">
          <cell r="A14" t="str">
            <v>AMBUJACEM</v>
          </cell>
          <cell r="B14">
            <v>636.55</v>
          </cell>
          <cell r="C14">
            <v>3.29</v>
          </cell>
          <cell r="D14">
            <v>611.18</v>
          </cell>
          <cell r="E14">
            <v>623.87</v>
          </cell>
          <cell r="F14">
            <v>631.43</v>
          </cell>
          <cell r="G14">
            <v>644.12</v>
          </cell>
          <cell r="H14">
            <v>651.68</v>
          </cell>
          <cell r="I14">
            <v>632.2</v>
          </cell>
          <cell r="J14">
            <v>497.44</v>
          </cell>
          <cell r="K14">
            <v>611.48</v>
          </cell>
          <cell r="L14" t="str">
            <v>BULL</v>
          </cell>
        </row>
        <row r="15">
          <cell r="A15" t="str">
            <v>APLAPOLLO</v>
          </cell>
          <cell r="B15">
            <v>1568.5</v>
          </cell>
          <cell r="C15">
            <v>1.25</v>
          </cell>
          <cell r="D15">
            <v>1538.17</v>
          </cell>
          <cell r="E15">
            <v>1553.33</v>
          </cell>
          <cell r="F15">
            <v>1565.17</v>
          </cell>
          <cell r="G15">
            <v>1580.33</v>
          </cell>
          <cell r="H15">
            <v>1592.17</v>
          </cell>
          <cell r="I15">
            <v>1567.14</v>
          </cell>
          <cell r="J15">
            <v>1555.33</v>
          </cell>
          <cell r="K15">
            <v>1547.82</v>
          </cell>
          <cell r="L15" t="str">
            <v>BULL</v>
          </cell>
        </row>
        <row r="16">
          <cell r="A16" t="str">
            <v>APLLTD</v>
          </cell>
          <cell r="B16">
            <v>940.25</v>
          </cell>
          <cell r="C16">
            <v>-1.24</v>
          </cell>
          <cell r="D16">
            <v>921.42</v>
          </cell>
          <cell r="E16">
            <v>930.83</v>
          </cell>
          <cell r="F16">
            <v>942.92</v>
          </cell>
          <cell r="G16">
            <v>952.33</v>
          </cell>
          <cell r="H16">
            <v>964.42</v>
          </cell>
          <cell r="I16">
            <v>939.69</v>
          </cell>
          <cell r="J16">
            <v>830.43</v>
          </cell>
          <cell r="K16">
            <v>963.33</v>
          </cell>
          <cell r="L16" t="str">
            <v>BEAR</v>
          </cell>
        </row>
        <row r="17">
          <cell r="A17" t="str">
            <v>APOLLOHOSP</v>
          </cell>
          <cell r="B17">
            <v>6194.9</v>
          </cell>
          <cell r="C17">
            <v>-0.7</v>
          </cell>
          <cell r="D17">
            <v>6103.77</v>
          </cell>
          <cell r="E17">
            <v>6149.33</v>
          </cell>
          <cell r="F17">
            <v>6226.57</v>
          </cell>
          <cell r="G17">
            <v>6272.13</v>
          </cell>
          <cell r="H17">
            <v>6349.37</v>
          </cell>
          <cell r="I17">
            <v>6224.79</v>
          </cell>
          <cell r="J17">
            <v>5570.18</v>
          </cell>
          <cell r="K17">
            <v>6278.56</v>
          </cell>
          <cell r="L17" t="str">
            <v>BEAR</v>
          </cell>
        </row>
        <row r="18">
          <cell r="A18" t="str">
            <v>APOLLOTYRE</v>
          </cell>
          <cell r="B18">
            <v>486.4</v>
          </cell>
          <cell r="C18">
            <v>1.32</v>
          </cell>
          <cell r="D18">
            <v>475.83</v>
          </cell>
          <cell r="E18">
            <v>481.12</v>
          </cell>
          <cell r="F18">
            <v>485.78</v>
          </cell>
          <cell r="G18">
            <v>491.07</v>
          </cell>
          <cell r="H18">
            <v>495.73</v>
          </cell>
          <cell r="I18">
            <v>485.25</v>
          </cell>
          <cell r="J18">
            <v>441.65</v>
          </cell>
          <cell r="K18">
            <v>473.92</v>
          </cell>
          <cell r="L18" t="str">
            <v>BULL</v>
          </cell>
        </row>
        <row r="19">
          <cell r="A19" t="str">
            <v>ASHOKLEY</v>
          </cell>
          <cell r="B19">
            <v>174.65</v>
          </cell>
          <cell r="C19">
            <v>1.13</v>
          </cell>
          <cell r="D19">
            <v>171.92</v>
          </cell>
          <cell r="E19">
            <v>173.28</v>
          </cell>
          <cell r="F19">
            <v>174.12</v>
          </cell>
          <cell r="G19">
            <v>175.48</v>
          </cell>
          <cell r="H19">
            <v>176.32</v>
          </cell>
          <cell r="I19">
            <v>173.98</v>
          </cell>
          <cell r="J19">
            <v>175.53</v>
          </cell>
          <cell r="K19">
            <v>173.19</v>
          </cell>
          <cell r="L19" t="str">
            <v>BULL</v>
          </cell>
        </row>
        <row r="20">
          <cell r="A20" t="str">
            <v>ASIANPAINT</v>
          </cell>
          <cell r="B20">
            <v>2874.9</v>
          </cell>
          <cell r="C20">
            <v>1.16</v>
          </cell>
          <cell r="D20">
            <v>2831.67</v>
          </cell>
          <cell r="E20">
            <v>2853.28</v>
          </cell>
          <cell r="F20">
            <v>2865.62</v>
          </cell>
          <cell r="G20">
            <v>2887.23</v>
          </cell>
          <cell r="H20">
            <v>2899.57</v>
          </cell>
          <cell r="I20">
            <v>2865.63</v>
          </cell>
          <cell r="J20">
            <v>3134.88</v>
          </cell>
          <cell r="K20">
            <v>2830.03</v>
          </cell>
          <cell r="L20" t="str">
            <v>BULL</v>
          </cell>
        </row>
        <row r="21">
          <cell r="A21" t="str">
            <v>ASTRAL</v>
          </cell>
          <cell r="B21">
            <v>1958.6</v>
          </cell>
          <cell r="C21">
            <v>-0.16</v>
          </cell>
          <cell r="D21">
            <v>1939.33</v>
          </cell>
          <cell r="E21">
            <v>1948.97</v>
          </cell>
          <cell r="F21">
            <v>1963.63</v>
          </cell>
          <cell r="G21">
            <v>1973.27</v>
          </cell>
          <cell r="H21">
            <v>1987.93</v>
          </cell>
          <cell r="I21">
            <v>1967.69</v>
          </cell>
          <cell r="J21">
            <v>1925.22</v>
          </cell>
          <cell r="K21">
            <v>1980.35</v>
          </cell>
          <cell r="L21" t="str">
            <v>BEAR</v>
          </cell>
        </row>
        <row r="22">
          <cell r="A22" t="str">
            <v>ATGL</v>
          </cell>
          <cell r="B22">
            <v>923.15</v>
          </cell>
          <cell r="C22">
            <v>0.5</v>
          </cell>
          <cell r="D22">
            <v>912.88</v>
          </cell>
          <cell r="E22">
            <v>918.02</v>
          </cell>
          <cell r="F22">
            <v>924.68</v>
          </cell>
          <cell r="G22">
            <v>929.82</v>
          </cell>
          <cell r="H22">
            <v>936.48</v>
          </cell>
          <cell r="I22">
            <v>925.59</v>
          </cell>
          <cell r="J22">
            <v>802.43</v>
          </cell>
          <cell r="K22">
            <v>932.06</v>
          </cell>
          <cell r="L22" t="str">
            <v>BEAR</v>
          </cell>
        </row>
        <row r="23">
          <cell r="A23" t="str">
            <v>AUBANK</v>
          </cell>
          <cell r="B23">
            <v>609.5</v>
          </cell>
          <cell r="C23">
            <v>0.31</v>
          </cell>
          <cell r="D23">
            <v>602.3</v>
          </cell>
          <cell r="E23">
            <v>605.9</v>
          </cell>
          <cell r="F23">
            <v>610.95</v>
          </cell>
          <cell r="G23">
            <v>614.55</v>
          </cell>
          <cell r="H23">
            <v>619.6</v>
          </cell>
          <cell r="I23">
            <v>610.33</v>
          </cell>
          <cell r="J23">
            <v>694.15</v>
          </cell>
          <cell r="K23">
            <v>622.64</v>
          </cell>
          <cell r="L23" t="str">
            <v>BEAR</v>
          </cell>
        </row>
        <row r="24">
          <cell r="A24" t="str">
            <v>AUROPHARMA</v>
          </cell>
          <cell r="B24">
            <v>1093.25</v>
          </cell>
          <cell r="C24">
            <v>1.58</v>
          </cell>
          <cell r="D24">
            <v>1069.52</v>
          </cell>
          <cell r="E24">
            <v>1081.38</v>
          </cell>
          <cell r="F24">
            <v>1088.92</v>
          </cell>
          <cell r="G24">
            <v>1100.78</v>
          </cell>
          <cell r="H24">
            <v>1108.32</v>
          </cell>
          <cell r="I24">
            <v>1087.65</v>
          </cell>
          <cell r="J24">
            <v>965.53</v>
          </cell>
          <cell r="K24">
            <v>1100.55</v>
          </cell>
          <cell r="L24" t="str">
            <v>BEAR</v>
          </cell>
        </row>
        <row r="25">
          <cell r="A25" t="str">
            <v>AWL</v>
          </cell>
          <cell r="B25">
            <v>342.1</v>
          </cell>
          <cell r="C25">
            <v>1</v>
          </cell>
          <cell r="D25">
            <v>333.97</v>
          </cell>
          <cell r="E25">
            <v>338.03</v>
          </cell>
          <cell r="F25">
            <v>343.57</v>
          </cell>
          <cell r="G25">
            <v>347.63</v>
          </cell>
          <cell r="H25">
            <v>353.17</v>
          </cell>
          <cell r="I25">
            <v>343.66</v>
          </cell>
          <cell r="J25">
            <v>357.03</v>
          </cell>
          <cell r="K25">
            <v>339.4</v>
          </cell>
          <cell r="L25" t="str">
            <v>BULL</v>
          </cell>
        </row>
        <row r="26">
          <cell r="A26" t="str">
            <v>AXISBANK</v>
          </cell>
          <cell r="B26">
            <v>1055.75</v>
          </cell>
          <cell r="C26">
            <v>0.17</v>
          </cell>
          <cell r="D26">
            <v>1043.42</v>
          </cell>
          <cell r="E26">
            <v>1049.58</v>
          </cell>
          <cell r="F26">
            <v>1054.92</v>
          </cell>
          <cell r="G26">
            <v>1061.08</v>
          </cell>
          <cell r="H26">
            <v>1066.42</v>
          </cell>
          <cell r="I26">
            <v>1054.18</v>
          </cell>
          <cell r="J26">
            <v>1034.78</v>
          </cell>
          <cell r="K26">
            <v>1048.38</v>
          </cell>
          <cell r="L26" t="str">
            <v>BULL</v>
          </cell>
        </row>
        <row r="27">
          <cell r="A27" t="str">
            <v>BAJAJ-AUTO</v>
          </cell>
          <cell r="B27">
            <v>8795.8</v>
          </cell>
          <cell r="C27">
            <v>0</v>
          </cell>
          <cell r="D27">
            <v>8705.6</v>
          </cell>
          <cell r="E27">
            <v>8750.7</v>
          </cell>
          <cell r="F27">
            <v>8806.1</v>
          </cell>
          <cell r="G27">
            <v>8851.2</v>
          </cell>
          <cell r="H27">
            <v>8906.6</v>
          </cell>
          <cell r="I27">
            <v>8796.17</v>
          </cell>
          <cell r="J27">
            <v>6355.61</v>
          </cell>
          <cell r="K27">
            <v>8965.05</v>
          </cell>
          <cell r="L27" t="str">
            <v>BEAR</v>
          </cell>
        </row>
        <row r="28">
          <cell r="A28" t="str">
            <v>BAJAJFINSV</v>
          </cell>
          <cell r="B28">
            <v>1621.1</v>
          </cell>
          <cell r="C28">
            <v>-0.51</v>
          </cell>
          <cell r="D28">
            <v>1593.7</v>
          </cell>
          <cell r="E28">
            <v>1607.4</v>
          </cell>
          <cell r="F28">
            <v>1629.7</v>
          </cell>
          <cell r="G28">
            <v>1643.4</v>
          </cell>
          <cell r="H28">
            <v>1665.7</v>
          </cell>
          <cell r="I28">
            <v>1632.76</v>
          </cell>
          <cell r="J28">
            <v>1601.69</v>
          </cell>
          <cell r="K28">
            <v>1641.51</v>
          </cell>
          <cell r="L28" t="str">
            <v>BEAR</v>
          </cell>
        </row>
        <row r="29">
          <cell r="A29" t="str">
            <v>BAJAJHLDNG</v>
          </cell>
          <cell r="B29">
            <v>8101.35</v>
          </cell>
          <cell r="C29">
            <v>1.84</v>
          </cell>
          <cell r="D29">
            <v>7773.78</v>
          </cell>
          <cell r="E29">
            <v>7937.57</v>
          </cell>
          <cell r="F29">
            <v>8131.28</v>
          </cell>
          <cell r="G29">
            <v>8295.07</v>
          </cell>
          <cell r="H29">
            <v>8488.78</v>
          </cell>
          <cell r="I29">
            <v>8179.99</v>
          </cell>
          <cell r="J29">
            <v>7707.42</v>
          </cell>
          <cell r="K29">
            <v>7960.47</v>
          </cell>
          <cell r="L29" t="str">
            <v>BULL</v>
          </cell>
        </row>
        <row r="30">
          <cell r="A30" t="str">
            <v>BAJFINANCE</v>
          </cell>
          <cell r="B30">
            <v>7259.9</v>
          </cell>
          <cell r="C30">
            <v>-0.44</v>
          </cell>
          <cell r="D30">
            <v>7175.77</v>
          </cell>
          <cell r="E30">
            <v>7217.83</v>
          </cell>
          <cell r="F30">
            <v>7278.87</v>
          </cell>
          <cell r="G30">
            <v>7320.93</v>
          </cell>
          <cell r="H30">
            <v>7381.97</v>
          </cell>
          <cell r="I30">
            <v>7281.84</v>
          </cell>
          <cell r="J30">
            <v>7252.05</v>
          </cell>
          <cell r="K30">
            <v>7067.8</v>
          </cell>
          <cell r="L30" t="str">
            <v>BULL</v>
          </cell>
        </row>
        <row r="31">
          <cell r="A31" t="str">
            <v>BALKRISIND</v>
          </cell>
          <cell r="B31">
            <v>2345.15</v>
          </cell>
          <cell r="C31">
            <v>-0.94</v>
          </cell>
          <cell r="D31">
            <v>2305.12</v>
          </cell>
          <cell r="E31">
            <v>2325.13</v>
          </cell>
          <cell r="F31">
            <v>2352.52</v>
          </cell>
          <cell r="G31">
            <v>2372.53</v>
          </cell>
          <cell r="H31">
            <v>2399.92</v>
          </cell>
          <cell r="I31">
            <v>2352.54</v>
          </cell>
          <cell r="J31">
            <v>2456.87</v>
          </cell>
          <cell r="K31">
            <v>2370.02</v>
          </cell>
          <cell r="L31" t="str">
            <v>BEAR</v>
          </cell>
        </row>
        <row r="32">
          <cell r="A32" t="str">
            <v>BANDHANBNK</v>
          </cell>
          <cell r="B32">
            <v>182.85</v>
          </cell>
          <cell r="C32">
            <v>1.13</v>
          </cell>
          <cell r="D32">
            <v>180.22</v>
          </cell>
          <cell r="E32">
            <v>181.53</v>
          </cell>
          <cell r="F32">
            <v>182.42</v>
          </cell>
          <cell r="G32">
            <v>183.73</v>
          </cell>
          <cell r="H32">
            <v>184.62</v>
          </cell>
          <cell r="I32">
            <v>182.28</v>
          </cell>
          <cell r="J32">
            <v>221.16</v>
          </cell>
          <cell r="K32">
            <v>176.88</v>
          </cell>
          <cell r="L32" t="str">
            <v>BULL</v>
          </cell>
        </row>
        <row r="33">
          <cell r="A33" t="str">
            <v>BANKBARODA</v>
          </cell>
          <cell r="B33">
            <v>260.15</v>
          </cell>
          <cell r="C33">
            <v>-0.44</v>
          </cell>
          <cell r="D33">
            <v>257.28</v>
          </cell>
          <cell r="E33">
            <v>258.72</v>
          </cell>
          <cell r="F33">
            <v>261.13</v>
          </cell>
          <cell r="G33">
            <v>262.57</v>
          </cell>
          <cell r="H33">
            <v>264.98</v>
          </cell>
          <cell r="I33">
            <v>261.54</v>
          </cell>
          <cell r="J33">
            <v>223</v>
          </cell>
          <cell r="K33">
            <v>261.1</v>
          </cell>
          <cell r="L33" t="str">
            <v>BEAR</v>
          </cell>
        </row>
        <row r="34">
          <cell r="A34" t="str">
            <v>BANKINDIA</v>
          </cell>
          <cell r="B34">
            <v>144.3</v>
          </cell>
          <cell r="C34">
            <v>2.16</v>
          </cell>
          <cell r="D34">
            <v>138.97</v>
          </cell>
          <cell r="E34">
            <v>141.63</v>
          </cell>
          <cell r="F34">
            <v>143.47</v>
          </cell>
          <cell r="G34">
            <v>146.13</v>
          </cell>
          <cell r="H34">
            <v>147.97</v>
          </cell>
          <cell r="I34">
            <v>144.14</v>
          </cell>
          <cell r="J34">
            <v>112.41</v>
          </cell>
          <cell r="K34">
            <v>138.81</v>
          </cell>
          <cell r="L34" t="str">
            <v>BULL</v>
          </cell>
        </row>
        <row r="35">
          <cell r="A35" t="str">
            <v>BATAINDIA</v>
          </cell>
          <cell r="B35">
            <v>1352.1</v>
          </cell>
          <cell r="C35">
            <v>0.7</v>
          </cell>
          <cell r="D35">
            <v>1328.9</v>
          </cell>
          <cell r="E35">
            <v>1340.5</v>
          </cell>
          <cell r="F35">
            <v>1348.75</v>
          </cell>
          <cell r="G35">
            <v>1360.35</v>
          </cell>
          <cell r="H35">
            <v>1368.6</v>
          </cell>
          <cell r="I35">
            <v>1348</v>
          </cell>
          <cell r="J35">
            <v>1569.85</v>
          </cell>
          <cell r="K35">
            <v>1344.28</v>
          </cell>
          <cell r="L35" t="str">
            <v>BULL</v>
          </cell>
        </row>
        <row r="36">
          <cell r="A36" t="str">
            <v>BDL</v>
          </cell>
          <cell r="B36">
            <v>1923.1</v>
          </cell>
          <cell r="C36">
            <v>4.28</v>
          </cell>
          <cell r="D36">
            <v>1797.23</v>
          </cell>
          <cell r="E36">
            <v>1860.17</v>
          </cell>
          <cell r="F36">
            <v>1900.73</v>
          </cell>
          <cell r="G36">
            <v>1963.67</v>
          </cell>
          <cell r="H36">
            <v>2004.23</v>
          </cell>
          <cell r="I36">
            <v>1908.13</v>
          </cell>
          <cell r="J36">
            <v>1380.65</v>
          </cell>
          <cell r="K36">
            <v>1785.11</v>
          </cell>
          <cell r="L36" t="str">
            <v>BULL</v>
          </cell>
        </row>
        <row r="37">
          <cell r="A37" t="str">
            <v>BEL</v>
          </cell>
          <cell r="B37">
            <v>234.35</v>
          </cell>
          <cell r="C37">
            <v>0.45</v>
          </cell>
          <cell r="D37">
            <v>229.72</v>
          </cell>
          <cell r="E37">
            <v>232.03</v>
          </cell>
          <cell r="F37">
            <v>234.07</v>
          </cell>
          <cell r="G37">
            <v>236.38</v>
          </cell>
          <cell r="H37">
            <v>238.42</v>
          </cell>
          <cell r="I37">
            <v>234.3</v>
          </cell>
          <cell r="J37">
            <v>162.32</v>
          </cell>
          <cell r="K37">
            <v>231.03</v>
          </cell>
          <cell r="L37" t="str">
            <v>BULL</v>
          </cell>
        </row>
        <row r="38">
          <cell r="A38" t="str">
            <v>BERGEPAINT</v>
          </cell>
          <cell r="B38">
            <v>506.35</v>
          </cell>
          <cell r="C38">
            <v>-0.03</v>
          </cell>
          <cell r="D38">
            <v>497.12</v>
          </cell>
          <cell r="E38">
            <v>501.73</v>
          </cell>
          <cell r="F38">
            <v>506.62</v>
          </cell>
          <cell r="G38">
            <v>511.23</v>
          </cell>
          <cell r="H38">
            <v>516.12</v>
          </cell>
          <cell r="I38">
            <v>505.9</v>
          </cell>
          <cell r="J38">
            <v>574.34</v>
          </cell>
          <cell r="K38">
            <v>533.4</v>
          </cell>
          <cell r="L38" t="str">
            <v>BEAR</v>
          </cell>
        </row>
        <row r="39">
          <cell r="A39" t="str">
            <v>BHARATFORG</v>
          </cell>
          <cell r="B39">
            <v>1206.55</v>
          </cell>
          <cell r="C39">
            <v>0.17</v>
          </cell>
          <cell r="D39">
            <v>1187.18</v>
          </cell>
          <cell r="E39">
            <v>1196.87</v>
          </cell>
          <cell r="F39">
            <v>1204.43</v>
          </cell>
          <cell r="G39">
            <v>1214.12</v>
          </cell>
          <cell r="H39">
            <v>1221.68</v>
          </cell>
          <cell r="I39">
            <v>1204.8</v>
          </cell>
          <cell r="J39">
            <v>1099.47</v>
          </cell>
          <cell r="K39">
            <v>1176.76</v>
          </cell>
          <cell r="L39" t="str">
            <v>BULL</v>
          </cell>
        </row>
        <row r="40">
          <cell r="A40" t="str">
            <v>BHARTIARTL</v>
          </cell>
          <cell r="B40">
            <v>1342.35</v>
          </cell>
          <cell r="C40">
            <v>3.45</v>
          </cell>
          <cell r="D40">
            <v>1282.92</v>
          </cell>
          <cell r="E40">
            <v>1312.63</v>
          </cell>
          <cell r="F40">
            <v>1331.82</v>
          </cell>
          <cell r="G40">
            <v>1361.53</v>
          </cell>
          <cell r="H40">
            <v>1380.72</v>
          </cell>
          <cell r="I40">
            <v>1333.92</v>
          </cell>
          <cell r="J40">
            <v>1013.99</v>
          </cell>
          <cell r="K40">
            <v>1234</v>
          </cell>
          <cell r="L40" t="str">
            <v>BULL</v>
          </cell>
        </row>
        <row r="41">
          <cell r="A41" t="str">
            <v>BHEL</v>
          </cell>
          <cell r="B41">
            <v>260.15</v>
          </cell>
          <cell r="C41">
            <v>0.31</v>
          </cell>
          <cell r="D41">
            <v>256.85</v>
          </cell>
          <cell r="E41">
            <v>258.5</v>
          </cell>
          <cell r="F41">
            <v>261.25</v>
          </cell>
          <cell r="G41">
            <v>262.9</v>
          </cell>
          <cell r="H41">
            <v>265.65</v>
          </cell>
          <cell r="I41">
            <v>261.56</v>
          </cell>
          <cell r="J41">
            <v>167.9</v>
          </cell>
          <cell r="K41">
            <v>255.98</v>
          </cell>
          <cell r="L41" t="str">
            <v>BULL</v>
          </cell>
        </row>
        <row r="42">
          <cell r="A42" t="str">
            <v>BIOCON</v>
          </cell>
          <cell r="B42">
            <v>280.15</v>
          </cell>
          <cell r="C42">
            <v>3.32</v>
          </cell>
          <cell r="D42">
            <v>267.78</v>
          </cell>
          <cell r="E42">
            <v>273.97</v>
          </cell>
          <cell r="F42">
            <v>277.48</v>
          </cell>
          <cell r="G42">
            <v>283.67</v>
          </cell>
          <cell r="H42">
            <v>287.18</v>
          </cell>
          <cell r="I42">
            <v>276.78</v>
          </cell>
          <cell r="J42">
            <v>259.09</v>
          </cell>
          <cell r="K42">
            <v>265.44</v>
          </cell>
          <cell r="L42" t="str">
            <v>BULL</v>
          </cell>
        </row>
        <row r="43">
          <cell r="A43" t="str">
            <v>BOSCHLTD</v>
          </cell>
          <cell r="B43">
            <v>29277.4</v>
          </cell>
          <cell r="C43">
            <v>0.46</v>
          </cell>
          <cell r="D43">
            <v>28785.8</v>
          </cell>
          <cell r="E43">
            <v>29031.6</v>
          </cell>
          <cell r="F43">
            <v>29299.4</v>
          </cell>
          <cell r="G43">
            <v>29545.2</v>
          </cell>
          <cell r="H43">
            <v>29813</v>
          </cell>
          <cell r="I43">
            <v>29317.34</v>
          </cell>
          <cell r="J43">
            <v>22567.25</v>
          </cell>
          <cell r="K43">
            <v>29966.94</v>
          </cell>
          <cell r="L43" t="str">
            <v>BEAR</v>
          </cell>
        </row>
        <row r="44">
          <cell r="A44" t="str">
            <v>BPCL</v>
          </cell>
          <cell r="B44">
            <v>593</v>
          </cell>
          <cell r="C44">
            <v>-1.73</v>
          </cell>
          <cell r="D44">
            <v>580.33</v>
          </cell>
          <cell r="E44">
            <v>586.67</v>
          </cell>
          <cell r="F44">
            <v>598.08</v>
          </cell>
          <cell r="G44">
            <v>604.42</v>
          </cell>
          <cell r="H44">
            <v>615.83</v>
          </cell>
          <cell r="I44">
            <v>598.95</v>
          </cell>
          <cell r="J44">
            <v>452.19</v>
          </cell>
          <cell r="K44">
            <v>593.21</v>
          </cell>
          <cell r="L44" t="str">
            <v>BEAR</v>
          </cell>
        </row>
        <row r="45">
          <cell r="A45" t="str">
            <v>BRITANNIA</v>
          </cell>
          <cell r="B45">
            <v>4797.8</v>
          </cell>
          <cell r="C45">
            <v>0.94</v>
          </cell>
          <cell r="D45">
            <v>4688.67</v>
          </cell>
          <cell r="E45">
            <v>4743.23</v>
          </cell>
          <cell r="F45">
            <v>4777.62</v>
          </cell>
          <cell r="G45">
            <v>4832.18</v>
          </cell>
          <cell r="H45">
            <v>4866.57</v>
          </cell>
          <cell r="I45">
            <v>4781.33</v>
          </cell>
          <cell r="J45">
            <v>4823.66</v>
          </cell>
          <cell r="K45">
            <v>4727.99</v>
          </cell>
          <cell r="L45" t="str">
            <v>BULL</v>
          </cell>
        </row>
        <row r="46">
          <cell r="A46" t="str">
            <v>CANBK</v>
          </cell>
          <cell r="B46">
            <v>601.6</v>
          </cell>
          <cell r="C46">
            <v>0.3</v>
          </cell>
          <cell r="D46">
            <v>595.6</v>
          </cell>
          <cell r="E46">
            <v>598.6</v>
          </cell>
          <cell r="F46">
            <v>602.2</v>
          </cell>
          <cell r="G46">
            <v>605.2</v>
          </cell>
          <cell r="H46">
            <v>608.8</v>
          </cell>
          <cell r="I46">
            <v>602.19</v>
          </cell>
          <cell r="J46">
            <v>436.12</v>
          </cell>
          <cell r="K46">
            <v>590.38</v>
          </cell>
          <cell r="L46" t="str">
            <v>BULL</v>
          </cell>
        </row>
        <row r="47">
          <cell r="A47" t="str">
            <v>CGPOWER</v>
          </cell>
          <cell r="B47">
            <v>534.15</v>
          </cell>
          <cell r="C47">
            <v>0.37</v>
          </cell>
          <cell r="D47">
            <v>524.12</v>
          </cell>
          <cell r="E47">
            <v>529.13</v>
          </cell>
          <cell r="F47">
            <v>536.57</v>
          </cell>
          <cell r="G47">
            <v>541.58</v>
          </cell>
          <cell r="H47">
            <v>549.02</v>
          </cell>
          <cell r="I47">
            <v>537.6</v>
          </cell>
          <cell r="J47">
            <v>438.79</v>
          </cell>
          <cell r="K47">
            <v>515.53</v>
          </cell>
          <cell r="L47" t="str">
            <v>BULL</v>
          </cell>
        </row>
        <row r="48">
          <cell r="A48" t="str">
            <v>CHOLAFIN</v>
          </cell>
          <cell r="B48">
            <v>1143.25</v>
          </cell>
          <cell r="C48">
            <v>0.29</v>
          </cell>
          <cell r="D48">
            <v>1121.15</v>
          </cell>
          <cell r="E48">
            <v>1132.2</v>
          </cell>
          <cell r="F48">
            <v>1146.05</v>
          </cell>
          <cell r="G48">
            <v>1157.1</v>
          </cell>
          <cell r="H48">
            <v>1170.95</v>
          </cell>
          <cell r="I48">
            <v>1144.97</v>
          </cell>
          <cell r="J48">
            <v>1155.88</v>
          </cell>
          <cell r="K48">
            <v>1149.21</v>
          </cell>
          <cell r="L48" t="str">
            <v>BEAR</v>
          </cell>
        </row>
        <row r="49">
          <cell r="A49" t="str">
            <v>CIPLA</v>
          </cell>
          <cell r="B49">
            <v>1346.7</v>
          </cell>
          <cell r="C49">
            <v>-0.6</v>
          </cell>
          <cell r="D49">
            <v>1328.4</v>
          </cell>
          <cell r="E49">
            <v>1337.55</v>
          </cell>
          <cell r="F49">
            <v>1353.65</v>
          </cell>
          <cell r="G49">
            <v>1362.8</v>
          </cell>
          <cell r="H49">
            <v>1378.9</v>
          </cell>
          <cell r="I49">
            <v>1357.74</v>
          </cell>
          <cell r="J49">
            <v>1273.92</v>
          </cell>
          <cell r="K49">
            <v>1383.17</v>
          </cell>
          <cell r="L49" t="str">
            <v>BEAR</v>
          </cell>
        </row>
        <row r="50">
          <cell r="A50" t="str">
            <v>CLEAN</v>
          </cell>
          <cell r="B50">
            <v>1300.2</v>
          </cell>
          <cell r="C50">
            <v>-0.35</v>
          </cell>
          <cell r="D50">
            <v>1285</v>
          </cell>
          <cell r="E50">
            <v>1292.6</v>
          </cell>
          <cell r="F50">
            <v>1304.75</v>
          </cell>
          <cell r="G50">
            <v>1312.35</v>
          </cell>
          <cell r="H50">
            <v>1324.5</v>
          </cell>
          <cell r="I50">
            <v>1302.81</v>
          </cell>
          <cell r="J50">
            <v>1396.7</v>
          </cell>
          <cell r="K50">
            <v>1325.65</v>
          </cell>
          <cell r="L50" t="str">
            <v>BEAR</v>
          </cell>
        </row>
        <row r="51">
          <cell r="A51" t="str">
            <v>COALINDIA</v>
          </cell>
          <cell r="B51">
            <v>440.95</v>
          </cell>
          <cell r="C51">
            <v>-0.45</v>
          </cell>
          <cell r="D51">
            <v>435.48</v>
          </cell>
          <cell r="E51">
            <v>438.22</v>
          </cell>
          <cell r="F51">
            <v>441.98</v>
          </cell>
          <cell r="G51">
            <v>444.72</v>
          </cell>
          <cell r="H51">
            <v>448.48</v>
          </cell>
          <cell r="I51">
            <v>441.83</v>
          </cell>
          <cell r="J51">
            <v>341.59</v>
          </cell>
          <cell r="K51">
            <v>445.65</v>
          </cell>
          <cell r="L51" t="str">
            <v>BEAR</v>
          </cell>
        </row>
        <row r="52">
          <cell r="A52" t="str">
            <v>COFORGE</v>
          </cell>
          <cell r="B52">
            <v>5217.15</v>
          </cell>
          <cell r="C52">
            <v>2.3</v>
          </cell>
          <cell r="D52">
            <v>5056.72</v>
          </cell>
          <cell r="E52">
            <v>5136.93</v>
          </cell>
          <cell r="F52">
            <v>5190.47</v>
          </cell>
          <cell r="G52">
            <v>5270.68</v>
          </cell>
          <cell r="H52">
            <v>5324.22</v>
          </cell>
          <cell r="I52">
            <v>5185.78</v>
          </cell>
          <cell r="J52">
            <v>5606.74</v>
          </cell>
          <cell r="K52">
            <v>5338.33</v>
          </cell>
          <cell r="L52" t="str">
            <v>BEAR</v>
          </cell>
        </row>
        <row r="53">
          <cell r="A53" t="str">
            <v>COLPAL</v>
          </cell>
          <cell r="B53">
            <v>2690.25</v>
          </cell>
          <cell r="C53">
            <v>1.24</v>
          </cell>
          <cell r="D53">
            <v>2630.42</v>
          </cell>
          <cell r="E53">
            <v>2660.33</v>
          </cell>
          <cell r="F53">
            <v>2685.17</v>
          </cell>
          <cell r="G53">
            <v>2715.08</v>
          </cell>
          <cell r="H53">
            <v>2739.92</v>
          </cell>
          <cell r="I53">
            <v>2689.58</v>
          </cell>
          <cell r="J53">
            <v>2262.58</v>
          </cell>
          <cell r="K53">
            <v>2667</v>
          </cell>
          <cell r="L53" t="str">
            <v>BULL</v>
          </cell>
        </row>
        <row r="54">
          <cell r="A54" t="str">
            <v>CONCOR</v>
          </cell>
          <cell r="B54">
            <v>948.35</v>
          </cell>
          <cell r="C54">
            <v>0.27</v>
          </cell>
          <cell r="D54">
            <v>930.42</v>
          </cell>
          <cell r="E54">
            <v>939.38</v>
          </cell>
          <cell r="F54">
            <v>948.92</v>
          </cell>
          <cell r="G54">
            <v>957.88</v>
          </cell>
          <cell r="H54">
            <v>967.42</v>
          </cell>
          <cell r="I54">
            <v>952.14</v>
          </cell>
          <cell r="J54">
            <v>798.79</v>
          </cell>
          <cell r="K54">
            <v>932.3</v>
          </cell>
          <cell r="L54" t="str">
            <v>BULL</v>
          </cell>
        </row>
        <row r="55">
          <cell r="A55" t="str">
            <v>COROMANDEL</v>
          </cell>
          <cell r="B55">
            <v>1100.05</v>
          </cell>
          <cell r="C55">
            <v>0.57</v>
          </cell>
          <cell r="D55">
            <v>1065.82</v>
          </cell>
          <cell r="E55">
            <v>1082.93</v>
          </cell>
          <cell r="F55">
            <v>1096.22</v>
          </cell>
          <cell r="G55">
            <v>1113.33</v>
          </cell>
          <cell r="H55">
            <v>1126.62</v>
          </cell>
          <cell r="I55">
            <v>1094.03</v>
          </cell>
          <cell r="J55">
            <v>1109.88</v>
          </cell>
          <cell r="K55">
            <v>1134.36</v>
          </cell>
          <cell r="L55" t="str">
            <v>BEAR</v>
          </cell>
        </row>
        <row r="56">
          <cell r="A56" t="str">
            <v>CROMPTON</v>
          </cell>
          <cell r="B56">
            <v>307.95</v>
          </cell>
          <cell r="C56">
            <v>0.24</v>
          </cell>
          <cell r="D56">
            <v>298.82</v>
          </cell>
          <cell r="E56">
            <v>303.38</v>
          </cell>
          <cell r="F56">
            <v>307.52</v>
          </cell>
          <cell r="G56">
            <v>312.08</v>
          </cell>
          <cell r="H56">
            <v>316.22</v>
          </cell>
          <cell r="I56">
            <v>307.23</v>
          </cell>
          <cell r="J56">
            <v>294.65</v>
          </cell>
          <cell r="K56">
            <v>292.68</v>
          </cell>
          <cell r="L56" t="str">
            <v>BULL</v>
          </cell>
        </row>
        <row r="57">
          <cell r="A57" t="str">
            <v>CUMMINSIND</v>
          </cell>
          <cell r="B57">
            <v>3159.15</v>
          </cell>
          <cell r="C57">
            <v>0.99</v>
          </cell>
          <cell r="D57">
            <v>3085.05</v>
          </cell>
          <cell r="E57">
            <v>3122.1</v>
          </cell>
          <cell r="F57">
            <v>3155.05</v>
          </cell>
          <cell r="G57">
            <v>3192.1</v>
          </cell>
          <cell r="H57">
            <v>3225.05</v>
          </cell>
          <cell r="I57">
            <v>3163.44</v>
          </cell>
          <cell r="J57">
            <v>2106.76</v>
          </cell>
          <cell r="K57">
            <v>3055.14</v>
          </cell>
          <cell r="L57" t="str">
            <v>BULL</v>
          </cell>
        </row>
        <row r="58">
          <cell r="A58" t="str">
            <v>DABUR</v>
          </cell>
          <cell r="B58">
            <v>507.15</v>
          </cell>
          <cell r="C58">
            <v>0.2</v>
          </cell>
          <cell r="D58">
            <v>502.35</v>
          </cell>
          <cell r="E58">
            <v>504.75</v>
          </cell>
          <cell r="F58">
            <v>507.6</v>
          </cell>
          <cell r="G58">
            <v>510</v>
          </cell>
          <cell r="H58">
            <v>512.85</v>
          </cell>
          <cell r="I58">
            <v>508.33</v>
          </cell>
          <cell r="J58">
            <v>545.13</v>
          </cell>
          <cell r="K58">
            <v>503.24</v>
          </cell>
          <cell r="L58" t="str">
            <v>BULL</v>
          </cell>
        </row>
        <row r="59">
          <cell r="A59" t="str">
            <v>DALBHARAT</v>
          </cell>
          <cell r="B59">
            <v>1951.45</v>
          </cell>
          <cell r="C59">
            <v>-0.46</v>
          </cell>
          <cell r="D59">
            <v>1909.58</v>
          </cell>
          <cell r="E59">
            <v>1930.52</v>
          </cell>
          <cell r="F59">
            <v>1953.43</v>
          </cell>
          <cell r="G59">
            <v>1974.37</v>
          </cell>
          <cell r="H59">
            <v>1997.28</v>
          </cell>
          <cell r="I59">
            <v>1949.9</v>
          </cell>
          <cell r="J59">
            <v>2135.02</v>
          </cell>
          <cell r="K59">
            <v>1960.34</v>
          </cell>
          <cell r="L59" t="str">
            <v>BEAR</v>
          </cell>
        </row>
        <row r="60">
          <cell r="A60" t="str">
            <v>DEEPAKNTR</v>
          </cell>
          <cell r="B60">
            <v>2371.2</v>
          </cell>
          <cell r="C60">
            <v>3.01</v>
          </cell>
          <cell r="D60">
            <v>2261</v>
          </cell>
          <cell r="E60">
            <v>2316.1</v>
          </cell>
          <cell r="F60">
            <v>2356.05</v>
          </cell>
          <cell r="G60">
            <v>2411.15</v>
          </cell>
          <cell r="H60">
            <v>2451.1</v>
          </cell>
          <cell r="I60">
            <v>2365.32</v>
          </cell>
          <cell r="J60">
            <v>2180.18</v>
          </cell>
          <cell r="K60">
            <v>2273.39</v>
          </cell>
          <cell r="L60" t="str">
            <v>BULL</v>
          </cell>
        </row>
        <row r="61">
          <cell r="A61" t="str">
            <v>DELHIVERY</v>
          </cell>
          <cell r="B61">
            <v>448.4</v>
          </cell>
          <cell r="C61">
            <v>-0.38</v>
          </cell>
          <cell r="D61">
            <v>436.47</v>
          </cell>
          <cell r="E61">
            <v>442.43</v>
          </cell>
          <cell r="F61">
            <v>450.22</v>
          </cell>
          <cell r="G61">
            <v>456.18</v>
          </cell>
          <cell r="H61">
            <v>463.97</v>
          </cell>
          <cell r="I61">
            <v>451.09</v>
          </cell>
          <cell r="J61">
            <v>421.34</v>
          </cell>
          <cell r="K61">
            <v>454.47</v>
          </cell>
          <cell r="L61" t="str">
            <v>BEAR</v>
          </cell>
        </row>
        <row r="62">
          <cell r="A62" t="str">
            <v>DEVYANI</v>
          </cell>
          <cell r="B62">
            <v>166.5</v>
          </cell>
          <cell r="C62">
            <v>2.15</v>
          </cell>
          <cell r="D62">
            <v>162.27</v>
          </cell>
          <cell r="E62">
            <v>164.38</v>
          </cell>
          <cell r="F62">
            <v>165.57</v>
          </cell>
          <cell r="G62">
            <v>167.68</v>
          </cell>
          <cell r="H62">
            <v>168.87</v>
          </cell>
          <cell r="I62">
            <v>165.52</v>
          </cell>
          <cell r="J62">
            <v>183.77</v>
          </cell>
          <cell r="K62">
            <v>160.29</v>
          </cell>
          <cell r="L62" t="str">
            <v>BULL</v>
          </cell>
        </row>
        <row r="63">
          <cell r="A63" t="str">
            <v>DIVISLAB</v>
          </cell>
          <cell r="B63">
            <v>3768.65</v>
          </cell>
          <cell r="C63">
            <v>0.83</v>
          </cell>
          <cell r="D63">
            <v>3709.52</v>
          </cell>
          <cell r="E63">
            <v>3739.08</v>
          </cell>
          <cell r="F63">
            <v>3759.57</v>
          </cell>
          <cell r="G63">
            <v>3789.13</v>
          </cell>
          <cell r="H63">
            <v>3809.62</v>
          </cell>
          <cell r="I63">
            <v>3757.84</v>
          </cell>
          <cell r="J63">
            <v>3671.06</v>
          </cell>
          <cell r="K63">
            <v>3718.21</v>
          </cell>
          <cell r="L63" t="str">
            <v>BULL</v>
          </cell>
        </row>
        <row r="64">
          <cell r="A64" t="str">
            <v>DIXON</v>
          </cell>
          <cell r="B64">
            <v>7766.65</v>
          </cell>
          <cell r="C64">
            <v>-0.7</v>
          </cell>
          <cell r="D64">
            <v>7622.05</v>
          </cell>
          <cell r="E64">
            <v>7694.35</v>
          </cell>
          <cell r="F64">
            <v>7793.65</v>
          </cell>
          <cell r="G64">
            <v>7865.95</v>
          </cell>
          <cell r="H64">
            <v>7965.25</v>
          </cell>
          <cell r="I64">
            <v>7816.78</v>
          </cell>
          <cell r="J64">
            <v>5781.98</v>
          </cell>
          <cell r="K64">
            <v>7610.07</v>
          </cell>
          <cell r="L64" t="str">
            <v>BULL</v>
          </cell>
        </row>
        <row r="65">
          <cell r="A65" t="str">
            <v>DLF</v>
          </cell>
          <cell r="B65">
            <v>885.25</v>
          </cell>
          <cell r="C65">
            <v>2.32</v>
          </cell>
          <cell r="D65">
            <v>858.08</v>
          </cell>
          <cell r="E65">
            <v>871.67</v>
          </cell>
          <cell r="F65">
            <v>885.08</v>
          </cell>
          <cell r="G65">
            <v>898.67</v>
          </cell>
          <cell r="H65">
            <v>912.08</v>
          </cell>
          <cell r="I65">
            <v>889.54</v>
          </cell>
          <cell r="J65">
            <v>668.19</v>
          </cell>
          <cell r="K65">
            <v>875.62</v>
          </cell>
          <cell r="L65" t="str">
            <v>BULL</v>
          </cell>
        </row>
        <row r="66">
          <cell r="A66" t="str">
            <v>DMART</v>
          </cell>
          <cell r="B66">
            <v>4800.55</v>
          </cell>
          <cell r="C66">
            <v>0.89</v>
          </cell>
          <cell r="D66">
            <v>4704.18</v>
          </cell>
          <cell r="E66">
            <v>4752.37</v>
          </cell>
          <cell r="F66">
            <v>4821.18</v>
          </cell>
          <cell r="G66">
            <v>4869.37</v>
          </cell>
          <cell r="H66">
            <v>4938.18</v>
          </cell>
          <cell r="I66">
            <v>4811.87</v>
          </cell>
          <cell r="J66">
            <v>3874.74</v>
          </cell>
          <cell r="K66">
            <v>4663.01</v>
          </cell>
          <cell r="L66" t="str">
            <v>BULL</v>
          </cell>
        </row>
        <row r="67">
          <cell r="A67" t="str">
            <v>DRREDDY</v>
          </cell>
          <cell r="B67">
            <v>5952.1</v>
          </cell>
          <cell r="C67">
            <v>-1.06</v>
          </cell>
          <cell r="D67">
            <v>5852.57</v>
          </cell>
          <cell r="E67">
            <v>5902.33</v>
          </cell>
          <cell r="F67">
            <v>5983.67</v>
          </cell>
          <cell r="G67">
            <v>6033.43</v>
          </cell>
          <cell r="H67">
            <v>6114.77</v>
          </cell>
          <cell r="I67">
            <v>6002.43</v>
          </cell>
          <cell r="J67">
            <v>5767.07</v>
          </cell>
          <cell r="K67">
            <v>6041.6</v>
          </cell>
          <cell r="L67" t="str">
            <v>BEAR</v>
          </cell>
        </row>
        <row r="68">
          <cell r="A68" t="str">
            <v>EICHERMOT</v>
          </cell>
          <cell r="B68">
            <v>4520.15</v>
          </cell>
          <cell r="C68">
            <v>1.19</v>
          </cell>
          <cell r="D68">
            <v>4410.12</v>
          </cell>
          <cell r="E68">
            <v>4465.13</v>
          </cell>
          <cell r="F68">
            <v>4500.02</v>
          </cell>
          <cell r="G68">
            <v>4555.03</v>
          </cell>
          <cell r="H68">
            <v>4589.92</v>
          </cell>
          <cell r="I68">
            <v>4497.47</v>
          </cell>
          <cell r="J68">
            <v>3681.29</v>
          </cell>
          <cell r="K68">
            <v>4280.64</v>
          </cell>
          <cell r="L68" t="str">
            <v>BULL</v>
          </cell>
        </row>
        <row r="69">
          <cell r="A69" t="str">
            <v>EMAMILTD</v>
          </cell>
          <cell r="B69">
            <v>440.1</v>
          </cell>
          <cell r="C69">
            <v>-1.51</v>
          </cell>
          <cell r="D69">
            <v>432.23</v>
          </cell>
          <cell r="E69">
            <v>436.17</v>
          </cell>
          <cell r="F69">
            <v>442.58</v>
          </cell>
          <cell r="G69">
            <v>446.52</v>
          </cell>
          <cell r="H69">
            <v>452.93</v>
          </cell>
          <cell r="I69">
            <v>443.56</v>
          </cell>
          <cell r="J69">
            <v>489.82</v>
          </cell>
          <cell r="K69">
            <v>447.35</v>
          </cell>
          <cell r="L69" t="str">
            <v>BEAR</v>
          </cell>
        </row>
        <row r="70">
          <cell r="A70" t="str">
            <v>ESCORTS</v>
          </cell>
          <cell r="B70">
            <v>3212.55</v>
          </cell>
          <cell r="C70">
            <v>1.17</v>
          </cell>
          <cell r="D70">
            <v>3112.85</v>
          </cell>
          <cell r="E70">
            <v>3162.7</v>
          </cell>
          <cell r="F70">
            <v>3193.85</v>
          </cell>
          <cell r="G70">
            <v>3243.7</v>
          </cell>
          <cell r="H70">
            <v>3274.85</v>
          </cell>
          <cell r="I70">
            <v>3189.28</v>
          </cell>
          <cell r="J70">
            <v>2939.13</v>
          </cell>
          <cell r="K70">
            <v>3030.93</v>
          </cell>
          <cell r="L70" t="str">
            <v>BULL</v>
          </cell>
        </row>
        <row r="71">
          <cell r="A71" t="str">
            <v>EXIDEIND</v>
          </cell>
          <cell r="B71">
            <v>461.45</v>
          </cell>
          <cell r="C71">
            <v>-0.97</v>
          </cell>
          <cell r="D71">
            <v>448.08</v>
          </cell>
          <cell r="E71">
            <v>454.77</v>
          </cell>
          <cell r="F71">
            <v>465.68</v>
          </cell>
          <cell r="G71">
            <v>472.37</v>
          </cell>
          <cell r="H71">
            <v>483.28</v>
          </cell>
          <cell r="I71">
            <v>466.66</v>
          </cell>
          <cell r="J71">
            <v>294.25</v>
          </cell>
          <cell r="K71">
            <v>421.91</v>
          </cell>
          <cell r="L71" t="str">
            <v>BULL</v>
          </cell>
        </row>
        <row r="72">
          <cell r="A72" t="str">
            <v>FACT</v>
          </cell>
          <cell r="B72">
            <v>673.4</v>
          </cell>
          <cell r="C72">
            <v>1.24</v>
          </cell>
          <cell r="D72">
            <v>652.67</v>
          </cell>
          <cell r="E72">
            <v>663.03</v>
          </cell>
          <cell r="F72">
            <v>673.77</v>
          </cell>
          <cell r="G72">
            <v>684.13</v>
          </cell>
          <cell r="H72">
            <v>694.87</v>
          </cell>
          <cell r="I72">
            <v>675.57</v>
          </cell>
          <cell r="J72">
            <v>654.78</v>
          </cell>
          <cell r="K72">
            <v>660.92</v>
          </cell>
          <cell r="L72" t="str">
            <v>BULL</v>
          </cell>
        </row>
        <row r="73">
          <cell r="A73" t="str">
            <v>FEDERALBNK</v>
          </cell>
          <cell r="B73">
            <v>153.75</v>
          </cell>
          <cell r="C73">
            <v>0.16</v>
          </cell>
          <cell r="D73">
            <v>151.98</v>
          </cell>
          <cell r="E73">
            <v>152.87</v>
          </cell>
          <cell r="F73">
            <v>153.68</v>
          </cell>
          <cell r="G73">
            <v>154.57</v>
          </cell>
          <cell r="H73">
            <v>155.38</v>
          </cell>
          <cell r="I73">
            <v>153.92</v>
          </cell>
          <cell r="J73">
            <v>146.67</v>
          </cell>
          <cell r="K73">
            <v>153.49</v>
          </cell>
          <cell r="L73" t="str">
            <v>BULL</v>
          </cell>
        </row>
        <row r="74">
          <cell r="A74" t="str">
            <v>FLUOROCHEM</v>
          </cell>
          <cell r="B74">
            <v>3720.1</v>
          </cell>
          <cell r="C74">
            <v>0.27</v>
          </cell>
          <cell r="D74">
            <v>3626.7</v>
          </cell>
          <cell r="E74">
            <v>3673.4</v>
          </cell>
          <cell r="F74">
            <v>3723.7</v>
          </cell>
          <cell r="G74">
            <v>3770.4</v>
          </cell>
          <cell r="H74">
            <v>3820.7</v>
          </cell>
          <cell r="I74">
            <v>3723.76</v>
          </cell>
          <cell r="J74">
            <v>3137.29</v>
          </cell>
          <cell r="K74">
            <v>3515.06</v>
          </cell>
          <cell r="L74" t="str">
            <v>BULL</v>
          </cell>
        </row>
        <row r="75">
          <cell r="A75" t="str">
            <v>FORTIS</v>
          </cell>
          <cell r="B75">
            <v>445.55</v>
          </cell>
          <cell r="C75">
            <v>0.95</v>
          </cell>
          <cell r="D75">
            <v>433.05</v>
          </cell>
          <cell r="E75">
            <v>439.3</v>
          </cell>
          <cell r="F75">
            <v>448.3</v>
          </cell>
          <cell r="G75">
            <v>454.55</v>
          </cell>
          <cell r="H75">
            <v>463.55</v>
          </cell>
          <cell r="I75">
            <v>450.24</v>
          </cell>
          <cell r="J75">
            <v>375.39</v>
          </cell>
          <cell r="K75">
            <v>433.6</v>
          </cell>
          <cell r="L75" t="str">
            <v>BULL</v>
          </cell>
        </row>
        <row r="76">
          <cell r="A76" t="str">
            <v>GAIL</v>
          </cell>
          <cell r="B76">
            <v>199.65</v>
          </cell>
          <cell r="C76">
            <v>0.45</v>
          </cell>
          <cell r="D76">
            <v>196.18</v>
          </cell>
          <cell r="E76">
            <v>197.92</v>
          </cell>
          <cell r="F76">
            <v>200.23</v>
          </cell>
          <cell r="G76">
            <v>201.97</v>
          </cell>
          <cell r="H76">
            <v>204.28</v>
          </cell>
          <cell r="I76">
            <v>199.84</v>
          </cell>
          <cell r="J76">
            <v>145.1</v>
          </cell>
          <cell r="K76">
            <v>202.08</v>
          </cell>
          <cell r="L76" t="str">
            <v>BEAR</v>
          </cell>
        </row>
        <row r="77">
          <cell r="A77" t="str">
            <v>GLAND</v>
          </cell>
          <cell r="B77">
            <v>1781.9</v>
          </cell>
          <cell r="C77">
            <v>0.28</v>
          </cell>
          <cell r="D77">
            <v>1751.37</v>
          </cell>
          <cell r="E77">
            <v>1766.63</v>
          </cell>
          <cell r="F77">
            <v>1776.32</v>
          </cell>
          <cell r="G77">
            <v>1791.58</v>
          </cell>
          <cell r="H77">
            <v>1801.27</v>
          </cell>
          <cell r="I77">
            <v>1778.48</v>
          </cell>
          <cell r="J77">
            <v>1689.48</v>
          </cell>
          <cell r="K77">
            <v>1765.11</v>
          </cell>
          <cell r="L77" t="str">
            <v>BULL</v>
          </cell>
        </row>
        <row r="78">
          <cell r="A78" t="str">
            <v>GLENMARK</v>
          </cell>
          <cell r="B78">
            <v>1034.5</v>
          </cell>
          <cell r="C78">
            <v>-0.47</v>
          </cell>
          <cell r="D78">
            <v>1005.33</v>
          </cell>
          <cell r="E78">
            <v>1019.92</v>
          </cell>
          <cell r="F78">
            <v>1032.08</v>
          </cell>
          <cell r="G78">
            <v>1046.67</v>
          </cell>
          <cell r="H78">
            <v>1058.83</v>
          </cell>
          <cell r="I78">
            <v>1030.1</v>
          </cell>
          <cell r="J78">
            <v>835.55</v>
          </cell>
          <cell r="K78">
            <v>1040.94</v>
          </cell>
          <cell r="L78" t="str">
            <v>BEAR</v>
          </cell>
        </row>
        <row r="79">
          <cell r="A79" t="str">
            <v>GODREJCP</v>
          </cell>
          <cell r="B79">
            <v>1178.35</v>
          </cell>
          <cell r="C79">
            <v>-0.6</v>
          </cell>
          <cell r="D79">
            <v>1164.72</v>
          </cell>
          <cell r="E79">
            <v>1171.53</v>
          </cell>
          <cell r="F79">
            <v>1182.97</v>
          </cell>
          <cell r="G79">
            <v>1189.78</v>
          </cell>
          <cell r="H79">
            <v>1201.22</v>
          </cell>
          <cell r="I79">
            <v>1183.61</v>
          </cell>
          <cell r="J79">
            <v>1090.23</v>
          </cell>
          <cell r="K79">
            <v>1185.75</v>
          </cell>
          <cell r="L79" t="str">
            <v>BEAR</v>
          </cell>
        </row>
        <row r="80">
          <cell r="A80" t="str">
            <v>GODREJPROP</v>
          </cell>
          <cell r="B80">
            <v>2535.8</v>
          </cell>
          <cell r="C80">
            <v>1.3</v>
          </cell>
          <cell r="D80">
            <v>2478.57</v>
          </cell>
          <cell r="E80">
            <v>2507.18</v>
          </cell>
          <cell r="F80">
            <v>2537.57</v>
          </cell>
          <cell r="G80">
            <v>2566.18</v>
          </cell>
          <cell r="H80">
            <v>2596.57</v>
          </cell>
          <cell r="I80">
            <v>2543.21</v>
          </cell>
          <cell r="J80">
            <v>1954.42</v>
          </cell>
          <cell r="K80">
            <v>2573.95</v>
          </cell>
          <cell r="L80" t="str">
            <v>BEAR</v>
          </cell>
        </row>
        <row r="81">
          <cell r="A81" t="str">
            <v>GRASIM</v>
          </cell>
          <cell r="B81">
            <v>2370.15</v>
          </cell>
          <cell r="C81">
            <v>3.93</v>
          </cell>
          <cell r="D81">
            <v>2243.92</v>
          </cell>
          <cell r="E81">
            <v>2307.03</v>
          </cell>
          <cell r="F81">
            <v>2341.52</v>
          </cell>
          <cell r="G81">
            <v>2404.63</v>
          </cell>
          <cell r="H81">
            <v>2439.12</v>
          </cell>
          <cell r="I81">
            <v>2349.92</v>
          </cell>
          <cell r="J81">
            <v>2009.85</v>
          </cell>
          <cell r="K81">
            <v>2240.07</v>
          </cell>
          <cell r="L81" t="str">
            <v>BULL</v>
          </cell>
        </row>
        <row r="82">
          <cell r="A82" t="str">
            <v>GSPL</v>
          </cell>
          <cell r="B82">
            <v>301.3</v>
          </cell>
          <cell r="C82">
            <v>-0.84</v>
          </cell>
          <cell r="D82">
            <v>279.53</v>
          </cell>
          <cell r="E82">
            <v>290.42</v>
          </cell>
          <cell r="F82">
            <v>309.03</v>
          </cell>
          <cell r="G82">
            <v>319.92</v>
          </cell>
          <cell r="H82">
            <v>338.53</v>
          </cell>
          <cell r="I82">
            <v>310.41</v>
          </cell>
          <cell r="J82">
            <v>311.02</v>
          </cell>
          <cell r="K82">
            <v>384.76</v>
          </cell>
          <cell r="L82" t="str">
            <v>BEAR</v>
          </cell>
        </row>
        <row r="83">
          <cell r="A83" t="str">
            <v>GUJGASLTD</v>
          </cell>
          <cell r="B83">
            <v>542.1</v>
          </cell>
          <cell r="C83">
            <v>-0.16</v>
          </cell>
          <cell r="D83">
            <v>534.3</v>
          </cell>
          <cell r="E83">
            <v>538.2</v>
          </cell>
          <cell r="F83">
            <v>543.95</v>
          </cell>
          <cell r="G83">
            <v>547.85</v>
          </cell>
          <cell r="H83">
            <v>553.6</v>
          </cell>
          <cell r="I83">
            <v>543.69</v>
          </cell>
          <cell r="J83">
            <v>485.7</v>
          </cell>
          <cell r="K83">
            <v>556.32</v>
          </cell>
          <cell r="L83" t="str">
            <v>BEAR</v>
          </cell>
        </row>
        <row r="84">
          <cell r="A84" t="str">
            <v>HAL</v>
          </cell>
          <cell r="B84">
            <v>3795.7</v>
          </cell>
          <cell r="C84">
            <v>0.27</v>
          </cell>
          <cell r="D84">
            <v>3754.73</v>
          </cell>
          <cell r="E84">
            <v>3775.22</v>
          </cell>
          <cell r="F84">
            <v>3803.53</v>
          </cell>
          <cell r="G84">
            <v>3824.02</v>
          </cell>
          <cell r="H84">
            <v>3852.33</v>
          </cell>
          <cell r="I84">
            <v>3805.34</v>
          </cell>
          <cell r="J84">
            <v>2499.65</v>
          </cell>
          <cell r="K84">
            <v>3658.63</v>
          </cell>
          <cell r="L84" t="str">
            <v>BULL</v>
          </cell>
        </row>
        <row r="85">
          <cell r="A85" t="str">
            <v>HAVELLS</v>
          </cell>
          <cell r="B85">
            <v>1547.95</v>
          </cell>
          <cell r="C85">
            <v>-0.18</v>
          </cell>
          <cell r="D85">
            <v>1528.12</v>
          </cell>
          <cell r="E85">
            <v>1538.03</v>
          </cell>
          <cell r="F85">
            <v>1549.92</v>
          </cell>
          <cell r="G85">
            <v>1559.83</v>
          </cell>
          <cell r="H85">
            <v>1571.72</v>
          </cell>
          <cell r="I85">
            <v>1551.14</v>
          </cell>
          <cell r="J85">
            <v>1372.48</v>
          </cell>
          <cell r="K85">
            <v>1500.36</v>
          </cell>
          <cell r="L85" t="str">
            <v>BULL</v>
          </cell>
        </row>
        <row r="86">
          <cell r="A86" t="str">
            <v>HCLTECH</v>
          </cell>
          <cell r="B86">
            <v>1486.65</v>
          </cell>
          <cell r="C86">
            <v>1.42</v>
          </cell>
          <cell r="D86">
            <v>1456.05</v>
          </cell>
          <cell r="E86">
            <v>1471.35</v>
          </cell>
          <cell r="F86">
            <v>1486.4</v>
          </cell>
          <cell r="G86">
            <v>1501.7</v>
          </cell>
          <cell r="H86">
            <v>1516.75</v>
          </cell>
          <cell r="I86">
            <v>1489.9</v>
          </cell>
          <cell r="J86">
            <v>1376.32</v>
          </cell>
          <cell r="K86">
            <v>1486.65</v>
          </cell>
          <cell r="L86" t="str">
            <v>BEAR</v>
          </cell>
        </row>
        <row r="87">
          <cell r="A87" t="str">
            <v>HDFCAMC</v>
          </cell>
          <cell r="B87">
            <v>3645.75</v>
          </cell>
          <cell r="C87">
            <v>-0.05</v>
          </cell>
          <cell r="D87">
            <v>3598.05</v>
          </cell>
          <cell r="E87">
            <v>3621.9</v>
          </cell>
          <cell r="F87">
            <v>3659.9</v>
          </cell>
          <cell r="G87">
            <v>3683.75</v>
          </cell>
          <cell r="H87">
            <v>3721.75</v>
          </cell>
          <cell r="I87">
            <v>3664.15</v>
          </cell>
          <cell r="J87">
            <v>3055.14</v>
          </cell>
          <cell r="K87">
            <v>3715.31</v>
          </cell>
          <cell r="L87" t="str">
            <v>BEAR</v>
          </cell>
        </row>
        <row r="88">
          <cell r="A88" t="str">
            <v>HDFCBANK</v>
          </cell>
          <cell r="B88">
            <v>1507.6</v>
          </cell>
          <cell r="C88">
            <v>-0.3</v>
          </cell>
          <cell r="D88">
            <v>1489.2</v>
          </cell>
          <cell r="E88">
            <v>1498.4</v>
          </cell>
          <cell r="F88">
            <v>1512.45</v>
          </cell>
          <cell r="G88">
            <v>1521.65</v>
          </cell>
          <cell r="H88">
            <v>1535.7</v>
          </cell>
          <cell r="I88">
            <v>1510.64</v>
          </cell>
          <cell r="J88">
            <v>1550.81</v>
          </cell>
          <cell r="K88">
            <v>1515.44</v>
          </cell>
          <cell r="L88" t="str">
            <v>BEAR</v>
          </cell>
        </row>
        <row r="89">
          <cell r="A89" t="str">
            <v>HDFCLIFE</v>
          </cell>
          <cell r="B89">
            <v>601.15</v>
          </cell>
          <cell r="C89">
            <v>-0.79</v>
          </cell>
          <cell r="D89">
            <v>591.62</v>
          </cell>
          <cell r="E89">
            <v>596.38</v>
          </cell>
          <cell r="F89">
            <v>602.77</v>
          </cell>
          <cell r="G89">
            <v>607.53</v>
          </cell>
          <cell r="H89">
            <v>613.92</v>
          </cell>
          <cell r="I89">
            <v>602.5</v>
          </cell>
          <cell r="J89">
            <v>632.02</v>
          </cell>
          <cell r="K89">
            <v>612.24</v>
          </cell>
          <cell r="L89" t="str">
            <v>BEAR</v>
          </cell>
        </row>
        <row r="90">
          <cell r="A90" t="str">
            <v>HEROMOTOCO</v>
          </cell>
          <cell r="B90">
            <v>4345.05</v>
          </cell>
          <cell r="C90">
            <v>0.77</v>
          </cell>
          <cell r="D90">
            <v>4251.62</v>
          </cell>
          <cell r="E90">
            <v>4298.33</v>
          </cell>
          <cell r="F90">
            <v>4333.62</v>
          </cell>
          <cell r="G90">
            <v>4380.33</v>
          </cell>
          <cell r="H90">
            <v>4415.62</v>
          </cell>
          <cell r="I90">
            <v>4336.14</v>
          </cell>
          <cell r="J90">
            <v>3718.49</v>
          </cell>
          <cell r="K90">
            <v>4342.53</v>
          </cell>
          <cell r="L90" t="str">
            <v>BULL</v>
          </cell>
        </row>
        <row r="91">
          <cell r="A91" t="str">
            <v>HINDALCO</v>
          </cell>
          <cell r="B91">
            <v>611.8</v>
          </cell>
          <cell r="C91">
            <v>-1.09</v>
          </cell>
          <cell r="D91">
            <v>605.3</v>
          </cell>
          <cell r="E91">
            <v>608.55</v>
          </cell>
          <cell r="F91">
            <v>613.65</v>
          </cell>
          <cell r="G91">
            <v>616.9</v>
          </cell>
          <cell r="H91">
            <v>622</v>
          </cell>
          <cell r="I91">
            <v>613.81</v>
          </cell>
          <cell r="J91">
            <v>511.39</v>
          </cell>
          <cell r="K91">
            <v>606.46</v>
          </cell>
          <cell r="L91" t="str">
            <v>BULL</v>
          </cell>
        </row>
        <row r="92">
          <cell r="A92" t="str">
            <v>HINDPETRO</v>
          </cell>
          <cell r="B92">
            <v>483.1</v>
          </cell>
          <cell r="C92">
            <v>-1.82</v>
          </cell>
          <cell r="D92">
            <v>472.5</v>
          </cell>
          <cell r="E92">
            <v>477.8</v>
          </cell>
          <cell r="F92">
            <v>486.9</v>
          </cell>
          <cell r="G92">
            <v>492.2</v>
          </cell>
          <cell r="H92">
            <v>501.3</v>
          </cell>
          <cell r="I92">
            <v>489.01</v>
          </cell>
          <cell r="J92">
            <v>364.88</v>
          </cell>
          <cell r="K92">
            <v>474.66</v>
          </cell>
          <cell r="L92" t="str">
            <v>BULL</v>
          </cell>
        </row>
        <row r="93">
          <cell r="A93" t="str">
            <v>HINDUNILVR</v>
          </cell>
          <cell r="B93">
            <v>2262.75</v>
          </cell>
          <cell r="C93">
            <v>0.95</v>
          </cell>
          <cell r="D93">
            <v>2236.85</v>
          </cell>
          <cell r="E93">
            <v>2249.8</v>
          </cell>
          <cell r="F93">
            <v>2261.65</v>
          </cell>
          <cell r="G93">
            <v>2274.6</v>
          </cell>
          <cell r="H93">
            <v>2286.45</v>
          </cell>
          <cell r="I93">
            <v>2262.24</v>
          </cell>
          <cell r="J93">
            <v>2487.2</v>
          </cell>
          <cell r="K93">
            <v>2224.75</v>
          </cell>
          <cell r="L93" t="str">
            <v>BULL</v>
          </cell>
        </row>
        <row r="94">
          <cell r="A94" t="str">
            <v>HINDZINC</v>
          </cell>
          <cell r="B94">
            <v>404.5</v>
          </cell>
          <cell r="C94">
            <v>-1.27</v>
          </cell>
          <cell r="D94">
            <v>394.9</v>
          </cell>
          <cell r="E94">
            <v>399.7</v>
          </cell>
          <cell r="F94">
            <v>407.8</v>
          </cell>
          <cell r="G94">
            <v>412.6</v>
          </cell>
          <cell r="H94">
            <v>420.7</v>
          </cell>
          <cell r="I94">
            <v>409.35</v>
          </cell>
          <cell r="J94">
            <v>317.22</v>
          </cell>
          <cell r="K94">
            <v>399.11</v>
          </cell>
          <cell r="L94" t="str">
            <v>BULL</v>
          </cell>
        </row>
        <row r="95">
          <cell r="A95" t="str">
            <v>ICICIBANK</v>
          </cell>
          <cell r="B95">
            <v>1090.25</v>
          </cell>
          <cell r="C95">
            <v>0.33</v>
          </cell>
          <cell r="D95">
            <v>1073.68</v>
          </cell>
          <cell r="E95">
            <v>1081.97</v>
          </cell>
          <cell r="F95">
            <v>1090.98</v>
          </cell>
          <cell r="G95">
            <v>1099.27</v>
          </cell>
          <cell r="H95">
            <v>1108.28</v>
          </cell>
          <cell r="I95">
            <v>1089.76</v>
          </cell>
          <cell r="J95">
            <v>995.25</v>
          </cell>
          <cell r="K95">
            <v>1074.84</v>
          </cell>
          <cell r="L95" t="str">
            <v>BULL</v>
          </cell>
        </row>
        <row r="96">
          <cell r="A96" t="str">
            <v>ICICIGI</v>
          </cell>
          <cell r="B96">
            <v>1695.8</v>
          </cell>
          <cell r="C96">
            <v>0.58</v>
          </cell>
          <cell r="D96">
            <v>1657.93</v>
          </cell>
          <cell r="E96">
            <v>1676.87</v>
          </cell>
          <cell r="F96">
            <v>1690.93</v>
          </cell>
          <cell r="G96">
            <v>1709.87</v>
          </cell>
          <cell r="H96">
            <v>1723.93</v>
          </cell>
          <cell r="I96">
            <v>1695.1</v>
          </cell>
          <cell r="J96">
            <v>1457.26</v>
          </cell>
          <cell r="K96">
            <v>1676.47</v>
          </cell>
          <cell r="L96" t="str">
            <v>BULL</v>
          </cell>
        </row>
        <row r="97">
          <cell r="A97" t="str">
            <v>ICICIPRULI</v>
          </cell>
          <cell r="B97">
            <v>593.85</v>
          </cell>
          <cell r="C97">
            <v>2.33</v>
          </cell>
          <cell r="D97">
            <v>566.62</v>
          </cell>
          <cell r="E97">
            <v>580.23</v>
          </cell>
          <cell r="F97">
            <v>589.62</v>
          </cell>
          <cell r="G97">
            <v>603.23</v>
          </cell>
          <cell r="H97">
            <v>612.62</v>
          </cell>
          <cell r="I97">
            <v>590.52</v>
          </cell>
          <cell r="J97">
            <v>550.9</v>
          </cell>
          <cell r="K97">
            <v>607.28</v>
          </cell>
          <cell r="L97" t="str">
            <v>BEAR</v>
          </cell>
        </row>
        <row r="98">
          <cell r="A98" t="str">
            <v>IDBI</v>
          </cell>
          <cell r="B98">
            <v>87.5</v>
          </cell>
          <cell r="C98">
            <v>1.69</v>
          </cell>
          <cell r="D98">
            <v>83.7</v>
          </cell>
          <cell r="E98">
            <v>85.6</v>
          </cell>
          <cell r="F98">
            <v>87.8</v>
          </cell>
          <cell r="G98">
            <v>89.7</v>
          </cell>
          <cell r="H98">
            <v>91.9</v>
          </cell>
          <cell r="I98">
            <v>88.18</v>
          </cell>
          <cell r="J98">
            <v>71.2</v>
          </cell>
          <cell r="K98">
            <v>85.36</v>
          </cell>
          <cell r="L98" t="str">
            <v>BULL</v>
          </cell>
        </row>
        <row r="99">
          <cell r="A99" t="str">
            <v>IDEA</v>
          </cell>
          <cell r="B99">
            <v>14.4</v>
          </cell>
          <cell r="C99">
            <v>11.63</v>
          </cell>
          <cell r="D99">
            <v>12.23</v>
          </cell>
          <cell r="E99">
            <v>13.32</v>
          </cell>
          <cell r="F99">
            <v>14.03</v>
          </cell>
          <cell r="G99">
            <v>15.12</v>
          </cell>
          <cell r="H99">
            <v>15.83</v>
          </cell>
          <cell r="I99">
            <v>13.97</v>
          </cell>
          <cell r="J99">
            <v>12.3</v>
          </cell>
          <cell r="K99">
            <v>12.8</v>
          </cell>
          <cell r="L99" t="str">
            <v>BULL</v>
          </cell>
        </row>
        <row r="100">
          <cell r="A100" t="str">
            <v>IDFCFIRSTB</v>
          </cell>
          <cell r="B100">
            <v>83.45</v>
          </cell>
          <cell r="C100">
            <v>0.3</v>
          </cell>
          <cell r="D100">
            <v>82.52</v>
          </cell>
          <cell r="E100">
            <v>82.98</v>
          </cell>
          <cell r="F100">
            <v>83.52</v>
          </cell>
          <cell r="G100">
            <v>83.98</v>
          </cell>
          <cell r="H100">
            <v>84.52</v>
          </cell>
          <cell r="I100">
            <v>83.65</v>
          </cell>
          <cell r="J100">
            <v>85.8</v>
          </cell>
          <cell r="K100">
            <v>82.47</v>
          </cell>
          <cell r="L100" t="str">
            <v>BULL</v>
          </cell>
        </row>
        <row r="101">
          <cell r="A101" t="str">
            <v>IEX</v>
          </cell>
          <cell r="B101">
            <v>153.1</v>
          </cell>
          <cell r="C101">
            <v>2.82</v>
          </cell>
          <cell r="D101">
            <v>147.93</v>
          </cell>
          <cell r="E101">
            <v>150.52</v>
          </cell>
          <cell r="F101">
            <v>152.28</v>
          </cell>
          <cell r="G101">
            <v>154.87</v>
          </cell>
          <cell r="H101">
            <v>156.63</v>
          </cell>
          <cell r="I101">
            <v>152.78</v>
          </cell>
          <cell r="J101">
            <v>138.78</v>
          </cell>
          <cell r="K101">
            <v>146.51</v>
          </cell>
          <cell r="L101" t="str">
            <v>BULL</v>
          </cell>
        </row>
        <row r="102">
          <cell r="A102" t="str">
            <v>IGL</v>
          </cell>
          <cell r="B102">
            <v>448.5</v>
          </cell>
          <cell r="C102">
            <v>2.6</v>
          </cell>
          <cell r="D102">
            <v>433.47</v>
          </cell>
          <cell r="E102">
            <v>440.98</v>
          </cell>
          <cell r="F102">
            <v>446.12</v>
          </cell>
          <cell r="G102">
            <v>453.63</v>
          </cell>
          <cell r="H102">
            <v>458.77</v>
          </cell>
          <cell r="I102">
            <v>447.99</v>
          </cell>
          <cell r="J102">
            <v>436.76</v>
          </cell>
          <cell r="K102">
            <v>452.22</v>
          </cell>
          <cell r="L102" t="str">
            <v>BEAR</v>
          </cell>
        </row>
        <row r="103">
          <cell r="A103" t="str">
            <v>INDHOTEL</v>
          </cell>
          <cell r="B103">
            <v>604.3</v>
          </cell>
          <cell r="C103">
            <v>3.24</v>
          </cell>
          <cell r="D103">
            <v>577.43</v>
          </cell>
          <cell r="E103">
            <v>590.87</v>
          </cell>
          <cell r="F103">
            <v>598.93</v>
          </cell>
          <cell r="G103">
            <v>612.37</v>
          </cell>
          <cell r="H103">
            <v>620.43</v>
          </cell>
          <cell r="I103">
            <v>597.14</v>
          </cell>
          <cell r="J103">
            <v>458.81</v>
          </cell>
          <cell r="K103">
            <v>593.16</v>
          </cell>
          <cell r="L103" t="str">
            <v>BULL</v>
          </cell>
        </row>
        <row r="104">
          <cell r="A104" t="str">
            <v>INDIAMART</v>
          </cell>
          <cell r="B104">
            <v>2635.85</v>
          </cell>
          <cell r="C104">
            <v>1.31</v>
          </cell>
          <cell r="D104">
            <v>2563.52</v>
          </cell>
          <cell r="E104">
            <v>2599.68</v>
          </cell>
          <cell r="F104">
            <v>2626.82</v>
          </cell>
          <cell r="G104">
            <v>2662.98</v>
          </cell>
          <cell r="H104">
            <v>2690.12</v>
          </cell>
          <cell r="I104">
            <v>2623.77</v>
          </cell>
          <cell r="J104">
            <v>2771.19</v>
          </cell>
          <cell r="K104">
            <v>2547.14</v>
          </cell>
          <cell r="L104" t="str">
            <v>BULL</v>
          </cell>
        </row>
        <row r="105">
          <cell r="A105" t="str">
            <v>INDIANB</v>
          </cell>
          <cell r="B105">
            <v>516</v>
          </cell>
          <cell r="C105">
            <v>-0.93</v>
          </cell>
          <cell r="D105">
            <v>496.5</v>
          </cell>
          <cell r="E105">
            <v>506.25</v>
          </cell>
          <cell r="F105">
            <v>518.85</v>
          </cell>
          <cell r="G105">
            <v>528.6</v>
          </cell>
          <cell r="H105">
            <v>541.2</v>
          </cell>
          <cell r="I105">
            <v>522.63</v>
          </cell>
          <cell r="J105">
            <v>436.24</v>
          </cell>
          <cell r="K105">
            <v>519.15</v>
          </cell>
          <cell r="L105" t="str">
            <v>BEAR</v>
          </cell>
        </row>
        <row r="106">
          <cell r="A106" t="str">
            <v>INDIGO</v>
          </cell>
          <cell r="B106">
            <v>3702.55</v>
          </cell>
          <cell r="C106">
            <v>-0.66</v>
          </cell>
          <cell r="D106">
            <v>3642.55</v>
          </cell>
          <cell r="E106">
            <v>3672.55</v>
          </cell>
          <cell r="F106">
            <v>3703</v>
          </cell>
          <cell r="G106">
            <v>3733</v>
          </cell>
          <cell r="H106">
            <v>3763.45</v>
          </cell>
          <cell r="I106">
            <v>3708.32</v>
          </cell>
          <cell r="J106">
            <v>2827.35</v>
          </cell>
          <cell r="K106">
            <v>3600.7</v>
          </cell>
          <cell r="L106" t="str">
            <v>BULL</v>
          </cell>
        </row>
        <row r="107">
          <cell r="A107" t="str">
            <v>INDUSINDBK</v>
          </cell>
          <cell r="B107">
            <v>1474.5</v>
          </cell>
          <cell r="C107">
            <v>-0.2</v>
          </cell>
          <cell r="D107">
            <v>1462.43</v>
          </cell>
          <cell r="E107">
            <v>1468.47</v>
          </cell>
          <cell r="F107">
            <v>1477.13</v>
          </cell>
          <cell r="G107">
            <v>1483.17</v>
          </cell>
          <cell r="H107">
            <v>1491.83</v>
          </cell>
          <cell r="I107">
            <v>1477.54</v>
          </cell>
          <cell r="J107">
            <v>1480.13</v>
          </cell>
          <cell r="K107">
            <v>1511.93</v>
          </cell>
          <cell r="L107" t="str">
            <v>BEAR</v>
          </cell>
        </row>
        <row r="108">
          <cell r="A108" t="str">
            <v>INDUSTOWER</v>
          </cell>
          <cell r="B108">
            <v>359.5</v>
          </cell>
          <cell r="C108">
            <v>2.77</v>
          </cell>
          <cell r="D108">
            <v>351.27</v>
          </cell>
          <cell r="E108">
            <v>355.38</v>
          </cell>
          <cell r="F108">
            <v>360.97</v>
          </cell>
          <cell r="G108">
            <v>365.08</v>
          </cell>
          <cell r="H108">
            <v>370.67</v>
          </cell>
          <cell r="I108">
            <v>360.86</v>
          </cell>
          <cell r="J108">
            <v>207.55</v>
          </cell>
          <cell r="K108">
            <v>334.24</v>
          </cell>
          <cell r="L108" t="str">
            <v>BULL</v>
          </cell>
        </row>
        <row r="109">
          <cell r="A109" t="str">
            <v>INFY</v>
          </cell>
          <cell r="B109">
            <v>1442.4</v>
          </cell>
          <cell r="C109">
            <v>0.67</v>
          </cell>
          <cell r="D109">
            <v>1426.9</v>
          </cell>
          <cell r="E109">
            <v>1434.65</v>
          </cell>
          <cell r="F109">
            <v>1440.75</v>
          </cell>
          <cell r="G109">
            <v>1448.5</v>
          </cell>
          <cell r="H109">
            <v>1454.6</v>
          </cell>
          <cell r="I109">
            <v>1441.38</v>
          </cell>
          <cell r="J109">
            <v>1494.35</v>
          </cell>
          <cell r="K109">
            <v>1442.74</v>
          </cell>
          <cell r="L109" t="str">
            <v>BEAR</v>
          </cell>
        </row>
        <row r="110">
          <cell r="A110" t="str">
            <v>IOC</v>
          </cell>
          <cell r="B110">
            <v>168.1</v>
          </cell>
          <cell r="C110">
            <v>-1.64</v>
          </cell>
          <cell r="D110">
            <v>164.17</v>
          </cell>
          <cell r="E110">
            <v>166.13</v>
          </cell>
          <cell r="F110">
            <v>169.92</v>
          </cell>
          <cell r="G110">
            <v>171.88</v>
          </cell>
          <cell r="H110">
            <v>175.67</v>
          </cell>
          <cell r="I110">
            <v>169.82</v>
          </cell>
          <cell r="J110">
            <v>123.6</v>
          </cell>
          <cell r="K110">
            <v>169.02</v>
          </cell>
          <cell r="L110" t="str">
            <v>BEAR</v>
          </cell>
        </row>
        <row r="111">
          <cell r="A111" t="str">
            <v>IPCALAB</v>
          </cell>
          <cell r="B111">
            <v>1323.95</v>
          </cell>
          <cell r="C111">
            <v>-0.38</v>
          </cell>
          <cell r="D111">
            <v>1298.12</v>
          </cell>
          <cell r="E111">
            <v>1311.03</v>
          </cell>
          <cell r="F111">
            <v>1323.47</v>
          </cell>
          <cell r="G111">
            <v>1336.38</v>
          </cell>
          <cell r="H111">
            <v>1348.82</v>
          </cell>
          <cell r="I111">
            <v>1319.67</v>
          </cell>
          <cell r="J111">
            <v>1041.8</v>
          </cell>
          <cell r="K111">
            <v>1333.95</v>
          </cell>
          <cell r="L111" t="str">
            <v>BEAR</v>
          </cell>
        </row>
        <row r="112">
          <cell r="A112" t="str">
            <v>IRCTC</v>
          </cell>
          <cell r="B112">
            <v>1016.3</v>
          </cell>
          <cell r="C112">
            <v>1.62</v>
          </cell>
          <cell r="D112">
            <v>990.73</v>
          </cell>
          <cell r="E112">
            <v>1003.52</v>
          </cell>
          <cell r="F112">
            <v>1011.58</v>
          </cell>
          <cell r="G112">
            <v>1024.37</v>
          </cell>
          <cell r="H112">
            <v>1032.43</v>
          </cell>
          <cell r="I112">
            <v>1010.11</v>
          </cell>
          <cell r="J112">
            <v>791.03</v>
          </cell>
          <cell r="K112">
            <v>1007.96</v>
          </cell>
          <cell r="L112" t="str">
            <v>BULL</v>
          </cell>
        </row>
        <row r="113">
          <cell r="A113" t="str">
            <v>IRFC</v>
          </cell>
          <cell r="B113">
            <v>147.75</v>
          </cell>
          <cell r="C113">
            <v>2.53</v>
          </cell>
          <cell r="D113">
            <v>141.92</v>
          </cell>
          <cell r="E113">
            <v>144.83</v>
          </cell>
          <cell r="F113">
            <v>146.52</v>
          </cell>
          <cell r="G113">
            <v>149.43</v>
          </cell>
          <cell r="H113">
            <v>151.12</v>
          </cell>
          <cell r="I113">
            <v>146.11</v>
          </cell>
          <cell r="J113">
            <v>95.55</v>
          </cell>
          <cell r="K113">
            <v>142.08</v>
          </cell>
          <cell r="L113" t="str">
            <v>BULL</v>
          </cell>
        </row>
        <row r="114">
          <cell r="A114" t="str">
            <v>ISEC</v>
          </cell>
          <cell r="B114">
            <v>723.85</v>
          </cell>
          <cell r="C114">
            <v>0.1</v>
          </cell>
          <cell r="D114">
            <v>715.88</v>
          </cell>
          <cell r="E114">
            <v>719.87</v>
          </cell>
          <cell r="F114">
            <v>726.03</v>
          </cell>
          <cell r="G114">
            <v>730.02</v>
          </cell>
          <cell r="H114">
            <v>736.18</v>
          </cell>
          <cell r="I114">
            <v>724.81</v>
          </cell>
          <cell r="J114">
            <v>693.56</v>
          </cell>
          <cell r="K114">
            <v>715.54</v>
          </cell>
          <cell r="L114" t="str">
            <v>BULL</v>
          </cell>
        </row>
        <row r="115">
          <cell r="A115" t="str">
            <v>ITC</v>
          </cell>
          <cell r="B115">
            <v>429.2</v>
          </cell>
          <cell r="C115">
            <v>0.92</v>
          </cell>
          <cell r="D115">
            <v>422.87</v>
          </cell>
          <cell r="E115">
            <v>426.03</v>
          </cell>
          <cell r="F115">
            <v>428.27</v>
          </cell>
          <cell r="G115">
            <v>431.43</v>
          </cell>
          <cell r="H115">
            <v>433.67</v>
          </cell>
          <cell r="I115">
            <v>428.84</v>
          </cell>
          <cell r="J115">
            <v>443.06</v>
          </cell>
          <cell r="K115">
            <v>424.79</v>
          </cell>
          <cell r="L115" t="str">
            <v>BULL</v>
          </cell>
        </row>
        <row r="116">
          <cell r="A116" t="str">
            <v>JINDALSTEL</v>
          </cell>
          <cell r="B116">
            <v>909.85</v>
          </cell>
          <cell r="C116">
            <v>-0.85</v>
          </cell>
          <cell r="D116">
            <v>895.12</v>
          </cell>
          <cell r="E116">
            <v>902.48</v>
          </cell>
          <cell r="F116">
            <v>912.47</v>
          </cell>
          <cell r="G116">
            <v>919.83</v>
          </cell>
          <cell r="H116">
            <v>929.82</v>
          </cell>
          <cell r="I116">
            <v>911.6</v>
          </cell>
          <cell r="J116">
            <v>718.09</v>
          </cell>
          <cell r="K116">
            <v>907.2</v>
          </cell>
          <cell r="L116" t="str">
            <v>BULL</v>
          </cell>
        </row>
        <row r="117">
          <cell r="A117" t="str">
            <v>JSWENERGY</v>
          </cell>
          <cell r="B117">
            <v>616.35</v>
          </cell>
          <cell r="C117">
            <v>0.8</v>
          </cell>
          <cell r="D117">
            <v>601.28</v>
          </cell>
          <cell r="E117">
            <v>608.82</v>
          </cell>
          <cell r="F117">
            <v>616.53</v>
          </cell>
          <cell r="G117">
            <v>624.07</v>
          </cell>
          <cell r="H117">
            <v>631.78</v>
          </cell>
          <cell r="I117">
            <v>616.29</v>
          </cell>
          <cell r="J117">
            <v>427.64</v>
          </cell>
          <cell r="K117">
            <v>614.28</v>
          </cell>
          <cell r="L117" t="str">
            <v>BULL</v>
          </cell>
        </row>
        <row r="118">
          <cell r="A118" t="str">
            <v>JSWSTEEL</v>
          </cell>
          <cell r="B118">
            <v>851.35</v>
          </cell>
          <cell r="C118">
            <v>-0.4</v>
          </cell>
          <cell r="D118">
            <v>838.52</v>
          </cell>
          <cell r="E118">
            <v>844.93</v>
          </cell>
          <cell r="F118">
            <v>854.97</v>
          </cell>
          <cell r="G118">
            <v>861.38</v>
          </cell>
          <cell r="H118">
            <v>871.42</v>
          </cell>
          <cell r="I118">
            <v>856.62</v>
          </cell>
          <cell r="J118">
            <v>807.38</v>
          </cell>
          <cell r="K118">
            <v>859.44</v>
          </cell>
          <cell r="L118" t="str">
            <v>BEAR</v>
          </cell>
        </row>
        <row r="119">
          <cell r="A119" t="str">
            <v>JUBLFOOD</v>
          </cell>
          <cell r="B119">
            <v>442.15</v>
          </cell>
          <cell r="C119">
            <v>0.83</v>
          </cell>
          <cell r="D119">
            <v>436.25</v>
          </cell>
          <cell r="E119">
            <v>439.2</v>
          </cell>
          <cell r="F119">
            <v>441.95</v>
          </cell>
          <cell r="G119">
            <v>444.9</v>
          </cell>
          <cell r="H119">
            <v>447.65</v>
          </cell>
          <cell r="I119">
            <v>441.85</v>
          </cell>
          <cell r="J119">
            <v>505.27</v>
          </cell>
          <cell r="K119">
            <v>446.12</v>
          </cell>
          <cell r="L119" t="str">
            <v>BEAR</v>
          </cell>
        </row>
        <row r="120">
          <cell r="A120" t="str">
            <v>KOTAKBANK</v>
          </cell>
          <cell r="B120">
            <v>1813.05</v>
          </cell>
          <cell r="C120">
            <v>0.17</v>
          </cell>
          <cell r="D120">
            <v>1789.15</v>
          </cell>
          <cell r="E120">
            <v>1801.1</v>
          </cell>
          <cell r="F120">
            <v>1815.05</v>
          </cell>
          <cell r="G120">
            <v>1827</v>
          </cell>
          <cell r="H120">
            <v>1840.95</v>
          </cell>
          <cell r="I120">
            <v>1819.67</v>
          </cell>
          <cell r="J120">
            <v>1790.32</v>
          </cell>
          <cell r="K120">
            <v>1792.71</v>
          </cell>
          <cell r="L120" t="str">
            <v>BULL</v>
          </cell>
        </row>
        <row r="121">
          <cell r="A121" t="str">
            <v>KPITTECH</v>
          </cell>
          <cell r="B121">
            <v>1373.7</v>
          </cell>
          <cell r="C121">
            <v>-0.36</v>
          </cell>
          <cell r="D121">
            <v>1343.63</v>
          </cell>
          <cell r="E121">
            <v>1358.67</v>
          </cell>
          <cell r="F121">
            <v>1376.58</v>
          </cell>
          <cell r="G121">
            <v>1391.62</v>
          </cell>
          <cell r="H121">
            <v>1409.53</v>
          </cell>
          <cell r="I121">
            <v>1373.1</v>
          </cell>
          <cell r="J121">
            <v>1342.86</v>
          </cell>
          <cell r="K121">
            <v>1435.49</v>
          </cell>
          <cell r="L121" t="str">
            <v>BEAR</v>
          </cell>
        </row>
        <row r="122">
          <cell r="A122" t="str">
            <v>L&amp;TFH</v>
          </cell>
          <cell r="B122">
            <v>163.75</v>
          </cell>
          <cell r="C122">
            <v>1.74</v>
          </cell>
          <cell r="D122">
            <v>158.88</v>
          </cell>
          <cell r="E122">
            <v>161.32</v>
          </cell>
          <cell r="F122">
            <v>163.13</v>
          </cell>
          <cell r="G122">
            <v>165.57</v>
          </cell>
          <cell r="H122">
            <v>167.38</v>
          </cell>
          <cell r="I122">
            <v>163.02</v>
          </cell>
          <cell r="J122">
            <v>147.26</v>
          </cell>
          <cell r="K122">
            <v>164.49</v>
          </cell>
          <cell r="L122" t="str">
            <v>BEAR</v>
          </cell>
        </row>
        <row r="123">
          <cell r="A123" t="str">
            <v>LALPATHLAB</v>
          </cell>
          <cell r="B123">
            <v>2249.4</v>
          </cell>
          <cell r="C123">
            <v>-0.58</v>
          </cell>
          <cell r="D123">
            <v>2216.73</v>
          </cell>
          <cell r="E123">
            <v>2233.07</v>
          </cell>
          <cell r="F123">
            <v>2257.03</v>
          </cell>
          <cell r="G123">
            <v>2273.37</v>
          </cell>
          <cell r="H123">
            <v>2297.33</v>
          </cell>
          <cell r="I123">
            <v>2255</v>
          </cell>
          <cell r="J123">
            <v>2408.36</v>
          </cell>
          <cell r="K123">
            <v>2282.38</v>
          </cell>
          <cell r="L123" t="str">
            <v>BEAR</v>
          </cell>
        </row>
        <row r="124">
          <cell r="A124" t="str">
            <v>LAURUSLABS</v>
          </cell>
          <cell r="B124">
            <v>433.1</v>
          </cell>
          <cell r="C124">
            <v>0.71</v>
          </cell>
          <cell r="D124">
            <v>425</v>
          </cell>
          <cell r="E124">
            <v>429.05</v>
          </cell>
          <cell r="F124">
            <v>434.05</v>
          </cell>
          <cell r="G124">
            <v>438.1</v>
          </cell>
          <cell r="H124">
            <v>443.1</v>
          </cell>
          <cell r="I124">
            <v>434.39</v>
          </cell>
          <cell r="J124">
            <v>392.79</v>
          </cell>
          <cell r="K124">
            <v>436.32</v>
          </cell>
          <cell r="L124" t="str">
            <v>BEAR</v>
          </cell>
        </row>
        <row r="125">
          <cell r="A125" t="str">
            <v>LICHSGFIN</v>
          </cell>
          <cell r="B125">
            <v>671.2</v>
          </cell>
          <cell r="C125">
            <v>1.21</v>
          </cell>
          <cell r="D125">
            <v>655.33</v>
          </cell>
          <cell r="E125">
            <v>663.27</v>
          </cell>
          <cell r="F125">
            <v>669.03</v>
          </cell>
          <cell r="G125">
            <v>676.97</v>
          </cell>
          <cell r="H125">
            <v>682.73</v>
          </cell>
          <cell r="I125">
            <v>668.86</v>
          </cell>
          <cell r="J125">
            <v>515.51</v>
          </cell>
          <cell r="K125">
            <v>643.23</v>
          </cell>
          <cell r="L125" t="str">
            <v>BULL</v>
          </cell>
        </row>
        <row r="126">
          <cell r="A126" t="str">
            <v>LICI</v>
          </cell>
          <cell r="B126">
            <v>986.1</v>
          </cell>
          <cell r="C126">
            <v>1.18</v>
          </cell>
          <cell r="D126">
            <v>958.9</v>
          </cell>
          <cell r="E126">
            <v>972.5</v>
          </cell>
          <cell r="F126">
            <v>990.6</v>
          </cell>
          <cell r="G126">
            <v>1004.2</v>
          </cell>
          <cell r="H126">
            <v>1022.3</v>
          </cell>
          <cell r="I126">
            <v>994.47</v>
          </cell>
          <cell r="J126">
            <v>775.16</v>
          </cell>
          <cell r="K126">
            <v>969.46</v>
          </cell>
          <cell r="L126" t="str">
            <v>BULL</v>
          </cell>
        </row>
        <row r="127">
          <cell r="A127" t="str">
            <v>LODHA</v>
          </cell>
          <cell r="B127">
            <v>1235.15</v>
          </cell>
          <cell r="C127">
            <v>3.33</v>
          </cell>
          <cell r="D127">
            <v>1158.78</v>
          </cell>
          <cell r="E127">
            <v>1196.97</v>
          </cell>
          <cell r="F127">
            <v>1230.98</v>
          </cell>
          <cell r="G127">
            <v>1269.17</v>
          </cell>
          <cell r="H127">
            <v>1303.18</v>
          </cell>
          <cell r="I127">
            <v>1234.98</v>
          </cell>
          <cell r="J127">
            <v>918.98</v>
          </cell>
          <cell r="K127">
            <v>1173.61</v>
          </cell>
          <cell r="L127" t="str">
            <v>BULL</v>
          </cell>
        </row>
        <row r="128">
          <cell r="A128" t="str">
            <v>LT</v>
          </cell>
          <cell r="B128">
            <v>3610.15</v>
          </cell>
          <cell r="C128">
            <v>-0.07</v>
          </cell>
          <cell r="D128">
            <v>3565.55</v>
          </cell>
          <cell r="E128">
            <v>3587.85</v>
          </cell>
          <cell r="F128">
            <v>3610.3</v>
          </cell>
          <cell r="G128">
            <v>3632.6</v>
          </cell>
          <cell r="H128">
            <v>3655.05</v>
          </cell>
          <cell r="I128">
            <v>3604.41</v>
          </cell>
          <cell r="J128">
            <v>3161.87</v>
          </cell>
          <cell r="K128">
            <v>3606.34</v>
          </cell>
          <cell r="L128" t="str">
            <v>BULL</v>
          </cell>
        </row>
        <row r="129">
          <cell r="A129" t="str">
            <v>LTI</v>
          </cell>
          <cell r="B129">
            <v>5065.75</v>
          </cell>
          <cell r="C129">
            <v>1.1</v>
          </cell>
          <cell r="D129">
            <v>4898.58</v>
          </cell>
          <cell r="E129">
            <v>4982.17</v>
          </cell>
          <cell r="F129">
            <v>5053.58</v>
          </cell>
          <cell r="G129">
            <v>5137.17</v>
          </cell>
          <cell r="H129">
            <v>5208.58</v>
          </cell>
          <cell r="I129">
            <v>5050.47</v>
          </cell>
          <cell r="J129">
            <v>4861.72</v>
          </cell>
          <cell r="K129">
            <v>4876.36</v>
          </cell>
          <cell r="L129" t="str">
            <v>BULL</v>
          </cell>
        </row>
        <row r="130">
          <cell r="A130" t="str">
            <v>LTIM</v>
          </cell>
          <cell r="B130">
            <v>4723.4</v>
          </cell>
          <cell r="C130">
            <v>1.01</v>
          </cell>
          <cell r="D130">
            <v>4653.73</v>
          </cell>
          <cell r="E130">
            <v>4688.57</v>
          </cell>
          <cell r="F130">
            <v>4714.93</v>
          </cell>
          <cell r="G130">
            <v>4749.77</v>
          </cell>
          <cell r="H130">
            <v>4776.13</v>
          </cell>
          <cell r="I130">
            <v>4708.65</v>
          </cell>
          <cell r="J130">
            <v>5345.53</v>
          </cell>
          <cell r="K130">
            <v>4754.3</v>
          </cell>
          <cell r="L130" t="str">
            <v>BEAR</v>
          </cell>
        </row>
        <row r="131">
          <cell r="A131" t="str">
            <v>LTTS</v>
          </cell>
          <cell r="B131">
            <v>5215.9</v>
          </cell>
          <cell r="C131">
            <v>0.55</v>
          </cell>
          <cell r="D131">
            <v>5109.57</v>
          </cell>
          <cell r="E131">
            <v>5162.73</v>
          </cell>
          <cell r="F131">
            <v>5206.37</v>
          </cell>
          <cell r="G131">
            <v>5259.53</v>
          </cell>
          <cell r="H131">
            <v>5303.17</v>
          </cell>
          <cell r="I131">
            <v>5188.19</v>
          </cell>
          <cell r="J131">
            <v>4832.7</v>
          </cell>
          <cell r="K131">
            <v>5414.33</v>
          </cell>
          <cell r="L131" t="str">
            <v>BEAR</v>
          </cell>
        </row>
        <row r="132">
          <cell r="A132" t="str">
            <v>LUPIN</v>
          </cell>
          <cell r="B132">
            <v>1580.05</v>
          </cell>
          <cell r="C132">
            <v>-1.47</v>
          </cell>
          <cell r="D132">
            <v>1553.95</v>
          </cell>
          <cell r="E132">
            <v>1567</v>
          </cell>
          <cell r="F132">
            <v>1590.5</v>
          </cell>
          <cell r="G132">
            <v>1603.55</v>
          </cell>
          <cell r="H132">
            <v>1627.05</v>
          </cell>
          <cell r="I132">
            <v>1590.67</v>
          </cell>
          <cell r="J132">
            <v>1291.81</v>
          </cell>
          <cell r="K132">
            <v>1597.43</v>
          </cell>
          <cell r="L132" t="str">
            <v>BEAR</v>
          </cell>
        </row>
        <row r="133">
          <cell r="A133" t="str">
            <v>M&amp;M</v>
          </cell>
          <cell r="B133">
            <v>2062.6</v>
          </cell>
          <cell r="C133">
            <v>-1.34</v>
          </cell>
          <cell r="D133">
            <v>2020.67</v>
          </cell>
          <cell r="E133">
            <v>2041.63</v>
          </cell>
          <cell r="F133">
            <v>2077.82</v>
          </cell>
          <cell r="G133">
            <v>2098.78</v>
          </cell>
          <cell r="H133">
            <v>2134.97</v>
          </cell>
          <cell r="I133">
            <v>2080.68</v>
          </cell>
          <cell r="J133">
            <v>1663.08</v>
          </cell>
          <cell r="K133">
            <v>2054.57</v>
          </cell>
          <cell r="L133" t="str">
            <v>BULL</v>
          </cell>
        </row>
        <row r="134">
          <cell r="A134" t="str">
            <v>M&amp;MFIN</v>
          </cell>
          <cell r="B134">
            <v>263.45</v>
          </cell>
          <cell r="C134">
            <v>-5.52</v>
          </cell>
          <cell r="D134">
            <v>249.15</v>
          </cell>
          <cell r="E134">
            <v>256.3</v>
          </cell>
          <cell r="F134">
            <v>263.65</v>
          </cell>
          <cell r="G134">
            <v>270.8</v>
          </cell>
          <cell r="H134">
            <v>278.15</v>
          </cell>
          <cell r="I134">
            <v>265.45</v>
          </cell>
          <cell r="J134">
            <v>286.4</v>
          </cell>
          <cell r="K134">
            <v>294.34</v>
          </cell>
          <cell r="L134" t="str">
            <v>BEAR</v>
          </cell>
        </row>
        <row r="135">
          <cell r="A135" t="str">
            <v>MANAPPURAM</v>
          </cell>
          <cell r="B135">
            <v>190.25</v>
          </cell>
          <cell r="C135">
            <v>-0.39</v>
          </cell>
          <cell r="D135">
            <v>186.05</v>
          </cell>
          <cell r="E135">
            <v>188.15</v>
          </cell>
          <cell r="F135">
            <v>189.9</v>
          </cell>
          <cell r="G135">
            <v>192</v>
          </cell>
          <cell r="H135">
            <v>193.75</v>
          </cell>
          <cell r="I135">
            <v>189.7</v>
          </cell>
          <cell r="J135">
            <v>158.76</v>
          </cell>
          <cell r="K135">
            <v>190.4</v>
          </cell>
          <cell r="L135" t="str">
            <v>BEAR</v>
          </cell>
        </row>
        <row r="136">
          <cell r="A136" t="str">
            <v>MANKIND</v>
          </cell>
          <cell r="B136">
            <v>2393.05</v>
          </cell>
          <cell r="C136">
            <v>2.25</v>
          </cell>
          <cell r="D136">
            <v>2277.68</v>
          </cell>
          <cell r="E136">
            <v>2335.37</v>
          </cell>
          <cell r="F136">
            <v>2412.68</v>
          </cell>
          <cell r="G136">
            <v>2470.37</v>
          </cell>
          <cell r="H136">
            <v>2547.68</v>
          </cell>
          <cell r="I136">
            <v>2409.42</v>
          </cell>
          <cell r="J136">
            <v>1963.27</v>
          </cell>
          <cell r="K136">
            <v>2324.52</v>
          </cell>
          <cell r="L136" t="str">
            <v>BULL</v>
          </cell>
        </row>
        <row r="137">
          <cell r="A137" t="str">
            <v>MARICO</v>
          </cell>
          <cell r="B137">
            <v>510.15</v>
          </cell>
          <cell r="C137">
            <v>0.82</v>
          </cell>
          <cell r="D137">
            <v>501.88</v>
          </cell>
          <cell r="E137">
            <v>506.02</v>
          </cell>
          <cell r="F137">
            <v>509.73</v>
          </cell>
          <cell r="G137">
            <v>513.87</v>
          </cell>
          <cell r="H137">
            <v>517.58</v>
          </cell>
          <cell r="I137">
            <v>510.14</v>
          </cell>
          <cell r="J137">
            <v>536.89</v>
          </cell>
          <cell r="K137">
            <v>507.6</v>
          </cell>
          <cell r="L137" t="str">
            <v>BULL</v>
          </cell>
        </row>
        <row r="138">
          <cell r="A138" t="str">
            <v>MARUTI</v>
          </cell>
          <cell r="B138">
            <v>12996.25</v>
          </cell>
          <cell r="C138">
            <v>1.65</v>
          </cell>
          <cell r="D138">
            <v>12684.15</v>
          </cell>
          <cell r="E138">
            <v>12840.2</v>
          </cell>
          <cell r="F138">
            <v>12932.35</v>
          </cell>
          <cell r="G138">
            <v>13088.4</v>
          </cell>
          <cell r="H138">
            <v>13180.55</v>
          </cell>
          <cell r="I138">
            <v>12919.7</v>
          </cell>
          <cell r="J138">
            <v>10584.47</v>
          </cell>
          <cell r="K138">
            <v>12491.15</v>
          </cell>
          <cell r="L138" t="str">
            <v>BULL</v>
          </cell>
        </row>
        <row r="139">
          <cell r="A139" t="str">
            <v>MAXHEALTH</v>
          </cell>
          <cell r="B139">
            <v>760.6</v>
          </cell>
          <cell r="C139">
            <v>0.34</v>
          </cell>
          <cell r="D139">
            <v>750.9</v>
          </cell>
          <cell r="E139">
            <v>755.75</v>
          </cell>
          <cell r="F139">
            <v>762.35</v>
          </cell>
          <cell r="G139">
            <v>767.2</v>
          </cell>
          <cell r="H139">
            <v>773.8</v>
          </cell>
          <cell r="I139">
            <v>760.39</v>
          </cell>
          <cell r="J139">
            <v>669.33</v>
          </cell>
          <cell r="K139">
            <v>811.18</v>
          </cell>
          <cell r="L139" t="str">
            <v>BEAR</v>
          </cell>
        </row>
        <row r="140">
          <cell r="A140" t="str">
            <v>MAZDOCK</v>
          </cell>
          <cell r="B140">
            <v>2258.65</v>
          </cell>
          <cell r="C140">
            <v>3.98</v>
          </cell>
          <cell r="D140">
            <v>2087.95</v>
          </cell>
          <cell r="E140">
            <v>2173.3</v>
          </cell>
          <cell r="F140">
            <v>2241.65</v>
          </cell>
          <cell r="G140">
            <v>2327</v>
          </cell>
          <cell r="H140">
            <v>2395.35</v>
          </cell>
          <cell r="I140">
            <v>2257.09</v>
          </cell>
          <cell r="J140">
            <v>2038.83</v>
          </cell>
          <cell r="K140">
            <v>2170.47</v>
          </cell>
          <cell r="L140" t="str">
            <v>BULL</v>
          </cell>
        </row>
        <row r="141">
          <cell r="A141" t="str">
            <v>MCDOWELL-N</v>
          </cell>
          <cell r="B141">
            <v>1170.05</v>
          </cell>
          <cell r="C141">
            <v>0.88</v>
          </cell>
          <cell r="D141">
            <v>1135.95</v>
          </cell>
          <cell r="E141">
            <v>1153</v>
          </cell>
          <cell r="F141">
            <v>1164</v>
          </cell>
          <cell r="G141">
            <v>1181.05</v>
          </cell>
          <cell r="H141">
            <v>1192.05</v>
          </cell>
          <cell r="I141">
            <v>1161.01</v>
          </cell>
          <cell r="J141">
            <v>1064.49</v>
          </cell>
          <cell r="K141">
            <v>1145.82</v>
          </cell>
          <cell r="L141" t="str">
            <v>BULL</v>
          </cell>
        </row>
        <row r="142">
          <cell r="A142" t="str">
            <v>METROPOLIS</v>
          </cell>
          <cell r="B142">
            <v>1830</v>
          </cell>
          <cell r="C142">
            <v>2.26</v>
          </cell>
          <cell r="D142">
            <v>1717.33</v>
          </cell>
          <cell r="E142">
            <v>1773.67</v>
          </cell>
          <cell r="F142">
            <v>1806.33</v>
          </cell>
          <cell r="G142">
            <v>1862.67</v>
          </cell>
          <cell r="H142">
            <v>1895.33</v>
          </cell>
          <cell r="I142">
            <v>1794.07</v>
          </cell>
          <cell r="J142">
            <v>1559.68</v>
          </cell>
          <cell r="K142">
            <v>1750.46</v>
          </cell>
          <cell r="L142" t="str">
            <v>BULL</v>
          </cell>
        </row>
        <row r="143">
          <cell r="A143" t="str">
            <v>MFSL</v>
          </cell>
          <cell r="B143">
            <v>1058.9</v>
          </cell>
          <cell r="C143">
            <v>-0.13</v>
          </cell>
          <cell r="D143">
            <v>1019.97</v>
          </cell>
          <cell r="E143">
            <v>1039.43</v>
          </cell>
          <cell r="F143">
            <v>1065.72</v>
          </cell>
          <cell r="G143">
            <v>1085.18</v>
          </cell>
          <cell r="H143">
            <v>1111.47</v>
          </cell>
          <cell r="I143">
            <v>1069.05</v>
          </cell>
          <cell r="J143">
            <v>927.45</v>
          </cell>
          <cell r="K143">
            <v>1017.3</v>
          </cell>
          <cell r="L143" t="str">
            <v>BULL</v>
          </cell>
        </row>
        <row r="144">
          <cell r="A144" t="str">
            <v>MINDTREE</v>
          </cell>
          <cell r="B144">
            <v>3433.85</v>
          </cell>
          <cell r="C144">
            <v>0.14</v>
          </cell>
          <cell r="D144">
            <v>3349.02</v>
          </cell>
          <cell r="E144">
            <v>3391.43</v>
          </cell>
          <cell r="F144">
            <v>3422.72</v>
          </cell>
          <cell r="G144">
            <v>3465.13</v>
          </cell>
          <cell r="H144">
            <v>3496.42</v>
          </cell>
          <cell r="I144">
            <v>3418.98</v>
          </cell>
          <cell r="J144">
            <v>3433.16</v>
          </cell>
          <cell r="K144">
            <v>3593.76</v>
          </cell>
          <cell r="L144" t="str">
            <v>BEAR</v>
          </cell>
        </row>
        <row r="145">
          <cell r="A145" t="str">
            <v>MOTHERSON</v>
          </cell>
          <cell r="B145">
            <v>127.4</v>
          </cell>
          <cell r="C145">
            <v>-0.23</v>
          </cell>
          <cell r="D145">
            <v>123.9</v>
          </cell>
          <cell r="E145">
            <v>125.65</v>
          </cell>
          <cell r="F145">
            <v>127.55</v>
          </cell>
          <cell r="G145">
            <v>129.3</v>
          </cell>
          <cell r="H145">
            <v>131.2</v>
          </cell>
          <cell r="I145">
            <v>127.44</v>
          </cell>
          <cell r="J145">
            <v>102.7</v>
          </cell>
          <cell r="K145">
            <v>123.27</v>
          </cell>
          <cell r="L145" t="str">
            <v>BULL</v>
          </cell>
        </row>
        <row r="146">
          <cell r="A146" t="str">
            <v>MPHASIS</v>
          </cell>
          <cell r="B146">
            <v>2243.55</v>
          </cell>
          <cell r="C146">
            <v>0.28</v>
          </cell>
          <cell r="D146">
            <v>2221.28</v>
          </cell>
          <cell r="E146">
            <v>2232.42</v>
          </cell>
          <cell r="F146">
            <v>2247.13</v>
          </cell>
          <cell r="G146">
            <v>2258.27</v>
          </cell>
          <cell r="H146">
            <v>2272.98</v>
          </cell>
          <cell r="I146">
            <v>2244.27</v>
          </cell>
          <cell r="J146">
            <v>2414.45</v>
          </cell>
          <cell r="K146">
            <v>2365.22</v>
          </cell>
          <cell r="L146" t="str">
            <v>BEAR</v>
          </cell>
        </row>
        <row r="147">
          <cell r="A147" t="str">
            <v>MRF</v>
          </cell>
          <cell r="B147">
            <v>129226.7</v>
          </cell>
          <cell r="C147">
            <v>0.16</v>
          </cell>
          <cell r="D147">
            <v>128012.77</v>
          </cell>
          <cell r="E147">
            <v>128619.73</v>
          </cell>
          <cell r="F147">
            <v>129361.91</v>
          </cell>
          <cell r="G147">
            <v>129968.88</v>
          </cell>
          <cell r="H147">
            <v>130711.06</v>
          </cell>
          <cell r="I147">
            <v>129267.35</v>
          </cell>
          <cell r="J147">
            <v>120533.27</v>
          </cell>
          <cell r="K147">
            <v>130520.35</v>
          </cell>
          <cell r="L147" t="str">
            <v>BEAR</v>
          </cell>
        </row>
        <row r="148">
          <cell r="A148" t="str">
            <v>MSUMI</v>
          </cell>
          <cell r="B148">
            <v>71.1</v>
          </cell>
          <cell r="C148">
            <v>2.16</v>
          </cell>
          <cell r="D148">
            <v>68.13</v>
          </cell>
          <cell r="E148">
            <v>69.62</v>
          </cell>
          <cell r="F148">
            <v>70.98</v>
          </cell>
          <cell r="G148">
            <v>72.47</v>
          </cell>
          <cell r="H148">
            <v>73.83</v>
          </cell>
          <cell r="I148">
            <v>71.49</v>
          </cell>
          <cell r="J148">
            <v>63.31</v>
          </cell>
          <cell r="K148">
            <v>69.55</v>
          </cell>
          <cell r="L148" t="str">
            <v>BULL</v>
          </cell>
        </row>
        <row r="149">
          <cell r="A149" t="str">
            <v>MUTHOOTFIN</v>
          </cell>
          <cell r="B149">
            <v>1617.5</v>
          </cell>
          <cell r="C149">
            <v>-1.44</v>
          </cell>
          <cell r="D149">
            <v>1559.17</v>
          </cell>
          <cell r="E149">
            <v>1588.33</v>
          </cell>
          <cell r="F149">
            <v>1615.17</v>
          </cell>
          <cell r="G149">
            <v>1644.33</v>
          </cell>
          <cell r="H149">
            <v>1671.17</v>
          </cell>
          <cell r="I149">
            <v>1606.22</v>
          </cell>
          <cell r="J149">
            <v>1365.29</v>
          </cell>
          <cell r="K149">
            <v>1653.56</v>
          </cell>
          <cell r="L149" t="str">
            <v>BEAR</v>
          </cell>
        </row>
        <row r="150">
          <cell r="A150" t="str">
            <v>NAM-INDIA</v>
          </cell>
          <cell r="B150">
            <v>562.65</v>
          </cell>
          <cell r="C150">
            <v>-2.61</v>
          </cell>
          <cell r="D150">
            <v>541.22</v>
          </cell>
          <cell r="E150">
            <v>551.93</v>
          </cell>
          <cell r="F150">
            <v>568.42</v>
          </cell>
          <cell r="G150">
            <v>579.13</v>
          </cell>
          <cell r="H150">
            <v>595.62</v>
          </cell>
          <cell r="I150">
            <v>564.01</v>
          </cell>
          <cell r="J150">
            <v>413.15</v>
          </cell>
          <cell r="K150">
            <v>547.71</v>
          </cell>
          <cell r="L150" t="str">
            <v>BULL</v>
          </cell>
        </row>
        <row r="151">
          <cell r="A151" t="str">
            <v>NATIONALUM</v>
          </cell>
          <cell r="B151">
            <v>183.35</v>
          </cell>
          <cell r="C151">
            <v>-1.13</v>
          </cell>
          <cell r="D151">
            <v>179.32</v>
          </cell>
          <cell r="E151">
            <v>181.33</v>
          </cell>
          <cell r="F151">
            <v>184.52</v>
          </cell>
          <cell r="G151">
            <v>186.53</v>
          </cell>
          <cell r="H151">
            <v>189.72</v>
          </cell>
          <cell r="I151">
            <v>184.33</v>
          </cell>
          <cell r="J151">
            <v>117.7</v>
          </cell>
          <cell r="K151">
            <v>181.72</v>
          </cell>
          <cell r="L151" t="str">
            <v>BULL</v>
          </cell>
        </row>
        <row r="152">
          <cell r="A152" t="str">
            <v>NAUKRI</v>
          </cell>
          <cell r="B152">
            <v>5827.1</v>
          </cell>
          <cell r="C152">
            <v>0.46</v>
          </cell>
          <cell r="D152">
            <v>5743.63</v>
          </cell>
          <cell r="E152">
            <v>5785.37</v>
          </cell>
          <cell r="F152">
            <v>5842.78</v>
          </cell>
          <cell r="G152">
            <v>5884.52</v>
          </cell>
          <cell r="H152">
            <v>5941.93</v>
          </cell>
          <cell r="I152">
            <v>5854.57</v>
          </cell>
          <cell r="J152">
            <v>4817.25</v>
          </cell>
          <cell r="K152">
            <v>5810.03</v>
          </cell>
          <cell r="L152" t="str">
            <v>BULL</v>
          </cell>
        </row>
        <row r="153">
          <cell r="A153" t="str">
            <v>NAVINFLUOR</v>
          </cell>
          <cell r="B153">
            <v>3374.15</v>
          </cell>
          <cell r="C153">
            <v>2.91</v>
          </cell>
          <cell r="D153">
            <v>3243.85</v>
          </cell>
          <cell r="E153">
            <v>3309</v>
          </cell>
          <cell r="F153">
            <v>3349</v>
          </cell>
          <cell r="G153">
            <v>3414.15</v>
          </cell>
          <cell r="H153">
            <v>3454.15</v>
          </cell>
          <cell r="I153">
            <v>3362.42</v>
          </cell>
          <cell r="J153">
            <v>3757.9</v>
          </cell>
          <cell r="K153">
            <v>3201.59</v>
          </cell>
          <cell r="L153" t="str">
            <v>BULL</v>
          </cell>
        </row>
        <row r="154">
          <cell r="A154" t="str">
            <v>NESTLEIND</v>
          </cell>
          <cell r="B154">
            <v>2501.25</v>
          </cell>
          <cell r="C154">
            <v>1.73</v>
          </cell>
          <cell r="D154">
            <v>2395.02</v>
          </cell>
          <cell r="E154">
            <v>2448.13</v>
          </cell>
          <cell r="F154">
            <v>2479.07</v>
          </cell>
          <cell r="G154">
            <v>2532.18</v>
          </cell>
          <cell r="H154">
            <v>2563.12</v>
          </cell>
          <cell r="I154">
            <v>2485.41</v>
          </cell>
          <cell r="J154">
            <v>2415.39</v>
          </cell>
          <cell r="K154">
            <v>2496.8</v>
          </cell>
          <cell r="L154" t="str">
            <v>BULL</v>
          </cell>
        </row>
        <row r="155">
          <cell r="A155" t="str">
            <v>NHPC</v>
          </cell>
          <cell r="B155">
            <v>89.75</v>
          </cell>
          <cell r="C155">
            <v>1.36</v>
          </cell>
          <cell r="D155">
            <v>88.05</v>
          </cell>
          <cell r="E155">
            <v>88.9</v>
          </cell>
          <cell r="F155">
            <v>89.75</v>
          </cell>
          <cell r="G155">
            <v>90.6</v>
          </cell>
          <cell r="H155">
            <v>91.45</v>
          </cell>
          <cell r="I155">
            <v>89.95</v>
          </cell>
          <cell r="J155">
            <v>65.62</v>
          </cell>
          <cell r="K155">
            <v>89.89</v>
          </cell>
          <cell r="L155" t="str">
            <v>BEAR</v>
          </cell>
        </row>
        <row r="156">
          <cell r="A156" t="str">
            <v>NMDC</v>
          </cell>
          <cell r="B156">
            <v>234.65</v>
          </cell>
          <cell r="C156">
            <v>-1.32</v>
          </cell>
          <cell r="D156">
            <v>230.72</v>
          </cell>
          <cell r="E156">
            <v>232.68</v>
          </cell>
          <cell r="F156">
            <v>235.92</v>
          </cell>
          <cell r="G156">
            <v>237.88</v>
          </cell>
          <cell r="H156">
            <v>241.12</v>
          </cell>
          <cell r="I156">
            <v>235.85</v>
          </cell>
          <cell r="J156">
            <v>176.71</v>
          </cell>
          <cell r="K156">
            <v>236.08</v>
          </cell>
          <cell r="L156" t="str">
            <v>BEAR</v>
          </cell>
        </row>
        <row r="157">
          <cell r="A157" t="str">
            <v>NTPC</v>
          </cell>
          <cell r="B157">
            <v>347.15</v>
          </cell>
          <cell r="C157">
            <v>1.24</v>
          </cell>
          <cell r="D157">
            <v>341.95</v>
          </cell>
          <cell r="E157">
            <v>344.55</v>
          </cell>
          <cell r="F157">
            <v>346.6</v>
          </cell>
          <cell r="G157">
            <v>349.2</v>
          </cell>
          <cell r="H157">
            <v>351.25</v>
          </cell>
          <cell r="I157">
            <v>346.44</v>
          </cell>
          <cell r="J157">
            <v>274.14</v>
          </cell>
          <cell r="K157">
            <v>355.73</v>
          </cell>
          <cell r="L157" t="str">
            <v>BEAR</v>
          </cell>
        </row>
        <row r="158">
          <cell r="A158" t="str">
            <v>NYKAA</v>
          </cell>
          <cell r="B158">
            <v>172.75</v>
          </cell>
          <cell r="C158">
            <v>2.83</v>
          </cell>
          <cell r="D158">
            <v>164.15</v>
          </cell>
          <cell r="E158">
            <v>168.45</v>
          </cell>
          <cell r="F158">
            <v>171.4</v>
          </cell>
          <cell r="G158">
            <v>175.7</v>
          </cell>
          <cell r="H158">
            <v>178.65</v>
          </cell>
          <cell r="I158">
            <v>171.75</v>
          </cell>
          <cell r="J158">
            <v>155.49</v>
          </cell>
          <cell r="K158">
            <v>171.57</v>
          </cell>
          <cell r="L158" t="str">
            <v>BULL</v>
          </cell>
        </row>
        <row r="159">
          <cell r="A159" t="str">
            <v>Nifty 200</v>
          </cell>
          <cell r="B159">
            <v>12478.35</v>
          </cell>
          <cell r="C159">
            <v>0.3</v>
          </cell>
          <cell r="D159">
            <v>12439.02</v>
          </cell>
          <cell r="E159">
            <v>12458.68</v>
          </cell>
          <cell r="F159">
            <v>12483.67</v>
          </cell>
          <cell r="G159">
            <v>12503.33</v>
          </cell>
          <cell r="H159">
            <v>12528.32</v>
          </cell>
          <cell r="I159">
            <v>150.1</v>
          </cell>
          <cell r="J159">
            <v>11191.79</v>
          </cell>
          <cell r="K159">
            <v>12397.55</v>
          </cell>
          <cell r="L159" t="str">
            <v>BULL</v>
          </cell>
        </row>
        <row r="160">
          <cell r="A160" t="str">
            <v>OBEROIRLTY</v>
          </cell>
          <cell r="B160">
            <v>1473.95</v>
          </cell>
          <cell r="C160">
            <v>3.58</v>
          </cell>
          <cell r="D160">
            <v>1399.22</v>
          </cell>
          <cell r="E160">
            <v>1436.58</v>
          </cell>
          <cell r="F160">
            <v>1459.22</v>
          </cell>
          <cell r="G160">
            <v>1496.58</v>
          </cell>
          <cell r="H160">
            <v>1519.22</v>
          </cell>
          <cell r="I160">
            <v>1466.25</v>
          </cell>
          <cell r="J160">
            <v>1276.79</v>
          </cell>
          <cell r="K160">
            <v>1444.34</v>
          </cell>
          <cell r="L160" t="str">
            <v>BULL</v>
          </cell>
        </row>
        <row r="161">
          <cell r="A161" t="str">
            <v>OFSS</v>
          </cell>
          <cell r="B161">
            <v>7346.75</v>
          </cell>
          <cell r="C161">
            <v>-2.54</v>
          </cell>
          <cell r="D161">
            <v>7114.28</v>
          </cell>
          <cell r="E161">
            <v>7230.52</v>
          </cell>
          <cell r="F161">
            <v>7436.23</v>
          </cell>
          <cell r="G161">
            <v>7552.47</v>
          </cell>
          <cell r="H161">
            <v>7758.18</v>
          </cell>
          <cell r="I161">
            <v>7414.78</v>
          </cell>
          <cell r="J161">
            <v>5271.79</v>
          </cell>
          <cell r="K161">
            <v>8014.24</v>
          </cell>
          <cell r="L161" t="str">
            <v>BEAR</v>
          </cell>
        </row>
        <row r="162">
          <cell r="A162" t="str">
            <v>OIL</v>
          </cell>
          <cell r="B162">
            <v>590.75</v>
          </cell>
          <cell r="C162">
            <v>-1.01</v>
          </cell>
          <cell r="D162">
            <v>580.08</v>
          </cell>
          <cell r="E162">
            <v>585.42</v>
          </cell>
          <cell r="F162">
            <v>593.98</v>
          </cell>
          <cell r="G162">
            <v>599.32</v>
          </cell>
          <cell r="H162">
            <v>607.88</v>
          </cell>
          <cell r="I162">
            <v>595.23</v>
          </cell>
          <cell r="J162">
            <v>383.47</v>
          </cell>
          <cell r="K162">
            <v>615.12</v>
          </cell>
          <cell r="L162" t="str">
            <v>BEAR</v>
          </cell>
        </row>
        <row r="163">
          <cell r="A163" t="str">
            <v>ONGC</v>
          </cell>
          <cell r="B163">
            <v>276.8</v>
          </cell>
          <cell r="C163">
            <v>0</v>
          </cell>
          <cell r="D163">
            <v>273.83</v>
          </cell>
          <cell r="E163">
            <v>275.32</v>
          </cell>
          <cell r="F163">
            <v>277.03</v>
          </cell>
          <cell r="G163">
            <v>278.52</v>
          </cell>
          <cell r="H163">
            <v>280.23</v>
          </cell>
          <cell r="I163">
            <v>277.07</v>
          </cell>
          <cell r="J163">
            <v>212.62</v>
          </cell>
          <cell r="K163">
            <v>274.97</v>
          </cell>
          <cell r="L163" t="str">
            <v>BULL</v>
          </cell>
        </row>
        <row r="164">
          <cell r="A164" t="str">
            <v>PAGEIND</v>
          </cell>
          <cell r="B164">
            <v>36010.3</v>
          </cell>
          <cell r="C164">
            <v>1.45</v>
          </cell>
          <cell r="D164">
            <v>35317.5</v>
          </cell>
          <cell r="E164">
            <v>35663.89</v>
          </cell>
          <cell r="F164">
            <v>35886.55</v>
          </cell>
          <cell r="G164">
            <v>36232.95</v>
          </cell>
          <cell r="H164">
            <v>36455.6</v>
          </cell>
          <cell r="I164">
            <v>35861.57</v>
          </cell>
          <cell r="J164">
            <v>37537.27</v>
          </cell>
          <cell r="K164">
            <v>35473.4</v>
          </cell>
          <cell r="L164" t="str">
            <v>BULL</v>
          </cell>
        </row>
        <row r="165">
          <cell r="A165" t="str">
            <v>PATANJALI</v>
          </cell>
          <cell r="B165">
            <v>1487.65</v>
          </cell>
          <cell r="C165">
            <v>1.45</v>
          </cell>
          <cell r="D165">
            <v>1449.22</v>
          </cell>
          <cell r="E165">
            <v>1468.43</v>
          </cell>
          <cell r="F165">
            <v>1481.22</v>
          </cell>
          <cell r="G165">
            <v>1500.43</v>
          </cell>
          <cell r="H165">
            <v>1513.22</v>
          </cell>
          <cell r="I165">
            <v>1480.65</v>
          </cell>
          <cell r="J165">
            <v>1413.12</v>
          </cell>
          <cell r="K165">
            <v>1376.58</v>
          </cell>
          <cell r="L165" t="str">
            <v>BULL</v>
          </cell>
        </row>
        <row r="166">
          <cell r="A166" t="str">
            <v>PAYTM</v>
          </cell>
          <cell r="B166">
            <v>382.7</v>
          </cell>
          <cell r="C166">
            <v>1.32</v>
          </cell>
          <cell r="D166">
            <v>371.97</v>
          </cell>
          <cell r="E166">
            <v>377.33</v>
          </cell>
          <cell r="F166">
            <v>380.92</v>
          </cell>
          <cell r="G166">
            <v>386.28</v>
          </cell>
          <cell r="H166">
            <v>389.87</v>
          </cell>
          <cell r="I166">
            <v>380.45</v>
          </cell>
          <cell r="J166">
            <v>707.31</v>
          </cell>
          <cell r="K166">
            <v>390.41</v>
          </cell>
          <cell r="L166" t="str">
            <v>BEAR</v>
          </cell>
        </row>
        <row r="167">
          <cell r="A167" t="str">
            <v>PEL</v>
          </cell>
          <cell r="B167">
            <v>859.45</v>
          </cell>
          <cell r="C167">
            <v>2.7</v>
          </cell>
          <cell r="D167">
            <v>836.12</v>
          </cell>
          <cell r="E167">
            <v>847.78</v>
          </cell>
          <cell r="F167">
            <v>855.67</v>
          </cell>
          <cell r="G167">
            <v>867.33</v>
          </cell>
          <cell r="H167">
            <v>875.22</v>
          </cell>
          <cell r="I167">
            <v>854.22</v>
          </cell>
          <cell r="J167">
            <v>955.35</v>
          </cell>
          <cell r="K167">
            <v>842.53</v>
          </cell>
          <cell r="L167" t="str">
            <v>BULL</v>
          </cell>
        </row>
        <row r="168">
          <cell r="A168" t="str">
            <v>PERSISTENT</v>
          </cell>
          <cell r="B168">
            <v>3529.05</v>
          </cell>
          <cell r="C168">
            <v>0.59</v>
          </cell>
          <cell r="D168">
            <v>3431.28</v>
          </cell>
          <cell r="E168">
            <v>3480.17</v>
          </cell>
          <cell r="F168">
            <v>3519.63</v>
          </cell>
          <cell r="G168">
            <v>3568.52</v>
          </cell>
          <cell r="H168">
            <v>3607.98</v>
          </cell>
          <cell r="I168">
            <v>3512.97</v>
          </cell>
          <cell r="J168">
            <v>6357.04</v>
          </cell>
          <cell r="K168">
            <v>3937.32</v>
          </cell>
          <cell r="L168" t="str">
            <v>BEAR</v>
          </cell>
        </row>
        <row r="169">
          <cell r="A169" t="str">
            <v>PETRONET</v>
          </cell>
          <cell r="B169">
            <v>295.4</v>
          </cell>
          <cell r="C169">
            <v>-0.86</v>
          </cell>
          <cell r="D169">
            <v>290.37</v>
          </cell>
          <cell r="E169">
            <v>292.88</v>
          </cell>
          <cell r="F169">
            <v>296.92</v>
          </cell>
          <cell r="G169">
            <v>299.43</v>
          </cell>
          <cell r="H169">
            <v>303.47</v>
          </cell>
          <cell r="I169">
            <v>296.43</v>
          </cell>
          <cell r="J169">
            <v>238.68</v>
          </cell>
          <cell r="K169">
            <v>300.79</v>
          </cell>
          <cell r="L169" t="str">
            <v>BEAR</v>
          </cell>
        </row>
        <row r="170">
          <cell r="A170" t="str">
            <v>PFC</v>
          </cell>
          <cell r="B170">
            <v>399.1</v>
          </cell>
          <cell r="C170">
            <v>-1.3</v>
          </cell>
          <cell r="D170">
            <v>392.53</v>
          </cell>
          <cell r="E170">
            <v>395.82</v>
          </cell>
          <cell r="F170">
            <v>401.33</v>
          </cell>
          <cell r="G170">
            <v>404.62</v>
          </cell>
          <cell r="H170">
            <v>410.13</v>
          </cell>
          <cell r="I170">
            <v>400.98</v>
          </cell>
          <cell r="J170">
            <v>332.18</v>
          </cell>
          <cell r="K170">
            <v>399.83</v>
          </cell>
          <cell r="L170" t="str">
            <v>BEAR</v>
          </cell>
        </row>
        <row r="171">
          <cell r="A171" t="str">
            <v>PGHH</v>
          </cell>
          <cell r="B171">
            <v>15925.9</v>
          </cell>
          <cell r="C171">
            <v>-0.18</v>
          </cell>
          <cell r="D171">
            <v>15759.97</v>
          </cell>
          <cell r="E171">
            <v>15842.93</v>
          </cell>
          <cell r="F171">
            <v>15907.97</v>
          </cell>
          <cell r="G171">
            <v>15990.93</v>
          </cell>
          <cell r="H171">
            <v>16055.97</v>
          </cell>
          <cell r="I171">
            <v>15932.99</v>
          </cell>
          <cell r="J171">
            <v>16678.82</v>
          </cell>
          <cell r="K171">
            <v>15994.7</v>
          </cell>
          <cell r="L171" t="str">
            <v>BEAR</v>
          </cell>
        </row>
        <row r="172">
          <cell r="A172" t="str">
            <v>PIDILITIND</v>
          </cell>
          <cell r="B172">
            <v>2914.4</v>
          </cell>
          <cell r="C172">
            <v>0.56</v>
          </cell>
          <cell r="D172">
            <v>2855.53</v>
          </cell>
          <cell r="E172">
            <v>2884.97</v>
          </cell>
          <cell r="F172">
            <v>2904.98</v>
          </cell>
          <cell r="G172">
            <v>2934.42</v>
          </cell>
          <cell r="H172">
            <v>2954.43</v>
          </cell>
          <cell r="I172">
            <v>2905.8</v>
          </cell>
          <cell r="J172">
            <v>2624.45</v>
          </cell>
          <cell r="K172">
            <v>2901.92</v>
          </cell>
          <cell r="L172" t="str">
            <v>BULL</v>
          </cell>
        </row>
        <row r="173">
          <cell r="A173" t="str">
            <v>PIIND</v>
          </cell>
          <cell r="B173">
            <v>3691.5</v>
          </cell>
          <cell r="C173">
            <v>-0.64</v>
          </cell>
          <cell r="D173">
            <v>3639.7</v>
          </cell>
          <cell r="E173">
            <v>3665.6</v>
          </cell>
          <cell r="F173">
            <v>3700.25</v>
          </cell>
          <cell r="G173">
            <v>3726.15</v>
          </cell>
          <cell r="H173">
            <v>3760.8</v>
          </cell>
          <cell r="I173">
            <v>3694.4</v>
          </cell>
          <cell r="J173">
            <v>3598.83</v>
          </cell>
          <cell r="K173">
            <v>3782.21</v>
          </cell>
          <cell r="L173" t="str">
            <v>BEAR</v>
          </cell>
        </row>
        <row r="174">
          <cell r="A174" t="str">
            <v>PNB</v>
          </cell>
          <cell r="B174">
            <v>132.85</v>
          </cell>
          <cell r="C174">
            <v>-0.19</v>
          </cell>
          <cell r="D174">
            <v>130.95</v>
          </cell>
          <cell r="E174">
            <v>131.9</v>
          </cell>
          <cell r="F174">
            <v>133.45</v>
          </cell>
          <cell r="G174">
            <v>134.4</v>
          </cell>
          <cell r="H174">
            <v>135.95</v>
          </cell>
          <cell r="I174">
            <v>133.53</v>
          </cell>
          <cell r="J174">
            <v>90.36</v>
          </cell>
          <cell r="K174">
            <v>130.84</v>
          </cell>
          <cell r="L174" t="str">
            <v>BULL</v>
          </cell>
        </row>
        <row r="175">
          <cell r="A175" t="str">
            <v>POLICYBZR</v>
          </cell>
          <cell r="B175">
            <v>1191.65</v>
          </cell>
          <cell r="C175">
            <v>-0.84</v>
          </cell>
          <cell r="D175">
            <v>1157.92</v>
          </cell>
          <cell r="E175">
            <v>1174.78</v>
          </cell>
          <cell r="F175">
            <v>1194.87</v>
          </cell>
          <cell r="G175">
            <v>1211.73</v>
          </cell>
          <cell r="H175">
            <v>1231.82</v>
          </cell>
          <cell r="I175">
            <v>1195.41</v>
          </cell>
          <cell r="J175">
            <v>862.22</v>
          </cell>
          <cell r="K175">
            <v>1236.14</v>
          </cell>
          <cell r="L175" t="str">
            <v>BEAR</v>
          </cell>
        </row>
        <row r="176">
          <cell r="A176" t="str">
            <v>POLYCAB</v>
          </cell>
          <cell r="B176">
            <v>5497.25</v>
          </cell>
          <cell r="C176">
            <v>1.17</v>
          </cell>
          <cell r="D176">
            <v>5323.68</v>
          </cell>
          <cell r="E176">
            <v>5410.47</v>
          </cell>
          <cell r="F176">
            <v>5467.73</v>
          </cell>
          <cell r="G176">
            <v>5554.52</v>
          </cell>
          <cell r="H176">
            <v>5611.78</v>
          </cell>
          <cell r="I176">
            <v>5489.35</v>
          </cell>
          <cell r="J176">
            <v>4926.21</v>
          </cell>
          <cell r="K176">
            <v>5275.16</v>
          </cell>
          <cell r="L176" t="str">
            <v>BULL</v>
          </cell>
        </row>
        <row r="177">
          <cell r="A177" t="str">
            <v>POONAWALLA</v>
          </cell>
          <cell r="B177">
            <v>494.15</v>
          </cell>
          <cell r="C177">
            <v>0.1</v>
          </cell>
          <cell r="D177">
            <v>488.25</v>
          </cell>
          <cell r="E177">
            <v>491.2</v>
          </cell>
          <cell r="F177">
            <v>495.3</v>
          </cell>
          <cell r="G177">
            <v>498.25</v>
          </cell>
          <cell r="H177">
            <v>502.35</v>
          </cell>
          <cell r="I177">
            <v>495.8</v>
          </cell>
          <cell r="J177">
            <v>424.25</v>
          </cell>
          <cell r="K177">
            <v>493.18</v>
          </cell>
          <cell r="L177" t="str">
            <v>BULL</v>
          </cell>
        </row>
        <row r="178">
          <cell r="A178" t="str">
            <v>POWERGRID</v>
          </cell>
          <cell r="B178">
            <v>285.35</v>
          </cell>
          <cell r="C178">
            <v>0.6</v>
          </cell>
          <cell r="D178">
            <v>277.95</v>
          </cell>
          <cell r="E178">
            <v>281.65</v>
          </cell>
          <cell r="F178">
            <v>284.4</v>
          </cell>
          <cell r="G178">
            <v>288.1</v>
          </cell>
          <cell r="H178">
            <v>290.85</v>
          </cell>
          <cell r="I178">
            <v>283.9</v>
          </cell>
          <cell r="J178">
            <v>242.07</v>
          </cell>
          <cell r="K178">
            <v>277.95</v>
          </cell>
          <cell r="L178" t="str">
            <v>BULL</v>
          </cell>
        </row>
        <row r="179">
          <cell r="A179" t="str">
            <v>PRESTIGE</v>
          </cell>
          <cell r="B179">
            <v>1287.45</v>
          </cell>
          <cell r="C179">
            <v>3.58</v>
          </cell>
          <cell r="D179">
            <v>1233.75</v>
          </cell>
          <cell r="E179">
            <v>1260.6</v>
          </cell>
          <cell r="F179">
            <v>1275.3</v>
          </cell>
          <cell r="G179">
            <v>1302.15</v>
          </cell>
          <cell r="H179">
            <v>1316.85</v>
          </cell>
          <cell r="I179">
            <v>1270.41</v>
          </cell>
          <cell r="J179">
            <v>925.27</v>
          </cell>
          <cell r="K179">
            <v>1219.01</v>
          </cell>
          <cell r="L179" t="str">
            <v>BULL</v>
          </cell>
        </row>
        <row r="180">
          <cell r="A180" t="str">
            <v>RAMCOCEM</v>
          </cell>
          <cell r="B180">
            <v>809.15</v>
          </cell>
          <cell r="C180">
            <v>1.63</v>
          </cell>
          <cell r="D180">
            <v>781.18</v>
          </cell>
          <cell r="E180">
            <v>795.17</v>
          </cell>
          <cell r="F180">
            <v>806.03</v>
          </cell>
          <cell r="G180">
            <v>820.02</v>
          </cell>
          <cell r="H180">
            <v>830.88</v>
          </cell>
          <cell r="I180">
            <v>803.71</v>
          </cell>
          <cell r="J180">
            <v>921.71</v>
          </cell>
          <cell r="K180">
            <v>813.1</v>
          </cell>
          <cell r="L180" t="str">
            <v>BEAR</v>
          </cell>
        </row>
        <row r="181">
          <cell r="A181" t="str">
            <v>RECLTD</v>
          </cell>
          <cell r="B181">
            <v>435.8</v>
          </cell>
          <cell r="C181">
            <v>0.3</v>
          </cell>
          <cell r="D181">
            <v>427.63</v>
          </cell>
          <cell r="E181">
            <v>431.72</v>
          </cell>
          <cell r="F181">
            <v>436.28</v>
          </cell>
          <cell r="G181">
            <v>440.37</v>
          </cell>
          <cell r="H181">
            <v>444.93</v>
          </cell>
          <cell r="I181">
            <v>437.05</v>
          </cell>
          <cell r="J181">
            <v>347.14</v>
          </cell>
          <cell r="K181">
            <v>434.09</v>
          </cell>
          <cell r="L181" t="str">
            <v>BULL</v>
          </cell>
        </row>
        <row r="182">
          <cell r="A182" t="str">
            <v>RELIANCE</v>
          </cell>
          <cell r="B182">
            <v>2918.65</v>
          </cell>
          <cell r="C182">
            <v>-1.39</v>
          </cell>
          <cell r="D182">
            <v>2863.02</v>
          </cell>
          <cell r="E182">
            <v>2890.83</v>
          </cell>
          <cell r="F182">
            <v>2938.92</v>
          </cell>
          <cell r="G182">
            <v>2966.73</v>
          </cell>
          <cell r="H182">
            <v>3014.82</v>
          </cell>
          <cell r="I182">
            <v>2944.51</v>
          </cell>
          <cell r="J182">
            <v>2610.62</v>
          </cell>
          <cell r="K182">
            <v>2942.12</v>
          </cell>
          <cell r="L182" t="str">
            <v>BEAR</v>
          </cell>
        </row>
        <row r="183">
          <cell r="A183" t="str">
            <v>RVNL</v>
          </cell>
          <cell r="B183">
            <v>277.35</v>
          </cell>
          <cell r="C183">
            <v>5</v>
          </cell>
          <cell r="D183">
            <v>257.98</v>
          </cell>
          <cell r="E183">
            <v>267.67</v>
          </cell>
          <cell r="F183">
            <v>273.83</v>
          </cell>
          <cell r="G183">
            <v>283.52</v>
          </cell>
          <cell r="H183">
            <v>289.68</v>
          </cell>
          <cell r="I183">
            <v>273.7</v>
          </cell>
          <cell r="J183">
            <v>190.4</v>
          </cell>
          <cell r="K183">
            <v>256.24</v>
          </cell>
          <cell r="L183" t="str">
            <v>BULL</v>
          </cell>
        </row>
        <row r="184">
          <cell r="A184" t="str">
            <v>SAIL</v>
          </cell>
          <cell r="B184">
            <v>152.25</v>
          </cell>
          <cell r="C184">
            <v>2.59</v>
          </cell>
          <cell r="D184">
            <v>146.65</v>
          </cell>
          <cell r="E184">
            <v>149.45</v>
          </cell>
          <cell r="F184">
            <v>151.2</v>
          </cell>
          <cell r="G184">
            <v>154</v>
          </cell>
          <cell r="H184">
            <v>155.75</v>
          </cell>
          <cell r="I184">
            <v>151.63</v>
          </cell>
          <cell r="J184">
            <v>107.1</v>
          </cell>
          <cell r="K184">
            <v>147.75</v>
          </cell>
          <cell r="L184" t="str">
            <v>BULL</v>
          </cell>
        </row>
        <row r="185">
          <cell r="A185" t="str">
            <v>SBICARD</v>
          </cell>
          <cell r="B185">
            <v>747.6</v>
          </cell>
          <cell r="C185">
            <v>1.07</v>
          </cell>
          <cell r="D185">
            <v>727.43</v>
          </cell>
          <cell r="E185">
            <v>737.52</v>
          </cell>
          <cell r="F185">
            <v>744.48</v>
          </cell>
          <cell r="G185">
            <v>754.57</v>
          </cell>
          <cell r="H185">
            <v>761.53</v>
          </cell>
          <cell r="I185">
            <v>743.68</v>
          </cell>
          <cell r="J185">
            <v>773.31</v>
          </cell>
          <cell r="K185">
            <v>727.3</v>
          </cell>
          <cell r="L185" t="str">
            <v>BULL</v>
          </cell>
        </row>
        <row r="186">
          <cell r="A186" t="str">
            <v>SBILIFE</v>
          </cell>
          <cell r="B186">
            <v>1469.85</v>
          </cell>
          <cell r="C186">
            <v>-0.38</v>
          </cell>
          <cell r="D186">
            <v>1449.48</v>
          </cell>
          <cell r="E186">
            <v>1459.67</v>
          </cell>
          <cell r="F186">
            <v>1474.43</v>
          </cell>
          <cell r="G186">
            <v>1484.62</v>
          </cell>
          <cell r="H186">
            <v>1499.38</v>
          </cell>
          <cell r="I186">
            <v>1474.76</v>
          </cell>
          <cell r="J186">
            <v>1391.31</v>
          </cell>
          <cell r="K186">
            <v>1469.76</v>
          </cell>
          <cell r="L186" t="str">
            <v>BULL</v>
          </cell>
        </row>
        <row r="187">
          <cell r="A187" t="str">
            <v>SBIN</v>
          </cell>
          <cell r="B187">
            <v>773</v>
          </cell>
          <cell r="C187">
            <v>0.9</v>
          </cell>
          <cell r="D187">
            <v>759.93</v>
          </cell>
          <cell r="E187">
            <v>766.47</v>
          </cell>
          <cell r="F187">
            <v>772.08</v>
          </cell>
          <cell r="G187">
            <v>778.62</v>
          </cell>
          <cell r="H187">
            <v>784.23</v>
          </cell>
          <cell r="I187">
            <v>772.87</v>
          </cell>
          <cell r="J187">
            <v>636.55</v>
          </cell>
          <cell r="K187">
            <v>754.11</v>
          </cell>
          <cell r="L187" t="str">
            <v>BULL</v>
          </cell>
        </row>
        <row r="188">
          <cell r="A188" t="str">
            <v>SHREECEM</v>
          </cell>
          <cell r="B188">
            <v>24377.75</v>
          </cell>
          <cell r="C188">
            <v>-0.08</v>
          </cell>
          <cell r="D188">
            <v>24145.92</v>
          </cell>
          <cell r="E188">
            <v>24261.83</v>
          </cell>
          <cell r="F188">
            <v>24415.92</v>
          </cell>
          <cell r="G188">
            <v>24531.83</v>
          </cell>
          <cell r="H188">
            <v>24685.92</v>
          </cell>
          <cell r="I188">
            <v>24392.42</v>
          </cell>
          <cell r="J188">
            <v>25956.77</v>
          </cell>
          <cell r="K188">
            <v>25010.6</v>
          </cell>
          <cell r="L188" t="str">
            <v>BEAR</v>
          </cell>
        </row>
        <row r="189">
          <cell r="A189" t="str">
            <v>SHRIRAMFIN</v>
          </cell>
          <cell r="B189">
            <v>2426.95</v>
          </cell>
          <cell r="C189">
            <v>0.09</v>
          </cell>
          <cell r="D189">
            <v>2394.18</v>
          </cell>
          <cell r="E189">
            <v>2410.57</v>
          </cell>
          <cell r="F189">
            <v>2433.48</v>
          </cell>
          <cell r="G189">
            <v>2449.87</v>
          </cell>
          <cell r="H189">
            <v>2472.78</v>
          </cell>
          <cell r="I189">
            <v>2437.23</v>
          </cell>
          <cell r="J189">
            <v>2082.21</v>
          </cell>
          <cell r="K189">
            <v>2422.32</v>
          </cell>
          <cell r="L189" t="str">
            <v>BULL</v>
          </cell>
        </row>
        <row r="190">
          <cell r="A190" t="str">
            <v>SIEMENS</v>
          </cell>
          <cell r="B190">
            <v>5695.7</v>
          </cell>
          <cell r="C190">
            <v>-1.26</v>
          </cell>
          <cell r="D190">
            <v>5603.23</v>
          </cell>
          <cell r="E190">
            <v>5649.47</v>
          </cell>
          <cell r="F190">
            <v>5731.18</v>
          </cell>
          <cell r="G190">
            <v>5777.42</v>
          </cell>
          <cell r="H190">
            <v>5859.13</v>
          </cell>
          <cell r="I190">
            <v>5731.9</v>
          </cell>
          <cell r="J190">
            <v>4066.66</v>
          </cell>
          <cell r="K190">
            <v>5564.87</v>
          </cell>
          <cell r="L190" t="str">
            <v>BULL</v>
          </cell>
        </row>
        <row r="191">
          <cell r="A191" t="str">
            <v>SONACOMS</v>
          </cell>
          <cell r="B191">
            <v>665.1</v>
          </cell>
          <cell r="C191">
            <v>0.59</v>
          </cell>
          <cell r="D191">
            <v>644.83</v>
          </cell>
          <cell r="E191">
            <v>654.97</v>
          </cell>
          <cell r="F191">
            <v>664.38</v>
          </cell>
          <cell r="G191">
            <v>674.52</v>
          </cell>
          <cell r="H191">
            <v>683.93</v>
          </cell>
          <cell r="I191">
            <v>663.39</v>
          </cell>
          <cell r="J191">
            <v>596.32</v>
          </cell>
          <cell r="K191">
            <v>672.12</v>
          </cell>
          <cell r="L191" t="str">
            <v>BEAR</v>
          </cell>
        </row>
        <row r="192">
          <cell r="A192" t="str">
            <v>SRF</v>
          </cell>
          <cell r="B192">
            <v>2617.4</v>
          </cell>
          <cell r="C192">
            <v>2.04</v>
          </cell>
          <cell r="D192">
            <v>2527.43</v>
          </cell>
          <cell r="E192">
            <v>2572.42</v>
          </cell>
          <cell r="F192">
            <v>2605.88</v>
          </cell>
          <cell r="G192">
            <v>2650.87</v>
          </cell>
          <cell r="H192">
            <v>2684.33</v>
          </cell>
          <cell r="I192">
            <v>2613.1</v>
          </cell>
          <cell r="J192">
            <v>2350.8</v>
          </cell>
          <cell r="K192">
            <v>2548.33</v>
          </cell>
          <cell r="L192" t="str">
            <v>BULL</v>
          </cell>
        </row>
        <row r="193">
          <cell r="A193" t="str">
            <v>SRTRANSFIN</v>
          </cell>
          <cell r="B193">
            <v>1372.25</v>
          </cell>
          <cell r="C193">
            <v>0.13</v>
          </cell>
          <cell r="D193">
            <v>1348.85</v>
          </cell>
          <cell r="E193">
            <v>1360.55</v>
          </cell>
          <cell r="F193">
            <v>1373.7</v>
          </cell>
          <cell r="G193">
            <v>1385.4</v>
          </cell>
          <cell r="H193">
            <v>1398.55</v>
          </cell>
          <cell r="I193">
            <v>1370.44</v>
          </cell>
          <cell r="J193">
            <v>1235.09</v>
          </cell>
          <cell r="K193">
            <v>1362.51</v>
          </cell>
          <cell r="L193" t="str">
            <v>BULL</v>
          </cell>
        </row>
        <row r="194">
          <cell r="A194" t="str">
            <v>SUNPHARMA</v>
          </cell>
          <cell r="B194">
            <v>1484.65</v>
          </cell>
          <cell r="C194">
            <v>-3.6</v>
          </cell>
          <cell r="D194">
            <v>1423.52</v>
          </cell>
          <cell r="E194">
            <v>1454.08</v>
          </cell>
          <cell r="F194">
            <v>1508.27</v>
          </cell>
          <cell r="G194">
            <v>1538.83</v>
          </cell>
          <cell r="H194">
            <v>1593.02</v>
          </cell>
          <cell r="I194">
            <v>1494.65</v>
          </cell>
          <cell r="J194">
            <v>1281.35</v>
          </cell>
          <cell r="K194">
            <v>1554.16</v>
          </cell>
          <cell r="L194" t="str">
            <v>BEAR</v>
          </cell>
        </row>
        <row r="195">
          <cell r="A195" t="str">
            <v>SUNTV</v>
          </cell>
          <cell r="B195">
            <v>616.9</v>
          </cell>
          <cell r="C195">
            <v>1.16</v>
          </cell>
          <cell r="D195">
            <v>601.93</v>
          </cell>
          <cell r="E195">
            <v>609.42</v>
          </cell>
          <cell r="F195">
            <v>616.33</v>
          </cell>
          <cell r="G195">
            <v>623.82</v>
          </cell>
          <cell r="H195">
            <v>630.73</v>
          </cell>
          <cell r="I195">
            <v>617.69</v>
          </cell>
          <cell r="J195">
            <v>618.18</v>
          </cell>
          <cell r="K195">
            <v>606.5</v>
          </cell>
          <cell r="L195" t="str">
            <v>BULL</v>
          </cell>
        </row>
        <row r="196">
          <cell r="A196" t="str">
            <v>SYNGENE</v>
          </cell>
          <cell r="B196">
            <v>701.05</v>
          </cell>
          <cell r="C196">
            <v>-0.6</v>
          </cell>
          <cell r="D196">
            <v>682.12</v>
          </cell>
          <cell r="E196">
            <v>691.58</v>
          </cell>
          <cell r="F196">
            <v>703.27</v>
          </cell>
          <cell r="G196">
            <v>712.73</v>
          </cell>
          <cell r="H196">
            <v>724.42</v>
          </cell>
          <cell r="I196">
            <v>700.19</v>
          </cell>
          <cell r="J196">
            <v>743.61</v>
          </cell>
          <cell r="K196">
            <v>720.82</v>
          </cell>
          <cell r="L196" t="str">
            <v>BEAR</v>
          </cell>
        </row>
        <row r="197">
          <cell r="A197" t="str">
            <v>TATACHEM</v>
          </cell>
          <cell r="B197">
            <v>1114.9</v>
          </cell>
          <cell r="C197">
            <v>-0.04</v>
          </cell>
          <cell r="D197">
            <v>1098.3</v>
          </cell>
          <cell r="E197">
            <v>1106.6</v>
          </cell>
          <cell r="F197">
            <v>1118.3</v>
          </cell>
          <cell r="G197">
            <v>1126.6</v>
          </cell>
          <cell r="H197">
            <v>1138.3</v>
          </cell>
          <cell r="I197">
            <v>1116.38</v>
          </cell>
          <cell r="J197">
            <v>1030.78</v>
          </cell>
          <cell r="K197">
            <v>1115.16</v>
          </cell>
          <cell r="L197" t="str">
            <v>BEAR</v>
          </cell>
        </row>
        <row r="198">
          <cell r="A198" t="str">
            <v>TATACOMM</v>
          </cell>
          <cell r="B198">
            <v>1744.95</v>
          </cell>
          <cell r="C198">
            <v>1.28</v>
          </cell>
          <cell r="D198">
            <v>1713.08</v>
          </cell>
          <cell r="E198">
            <v>1729.02</v>
          </cell>
          <cell r="F198">
            <v>1745.98</v>
          </cell>
          <cell r="G198">
            <v>1761.92</v>
          </cell>
          <cell r="H198">
            <v>1778.88</v>
          </cell>
          <cell r="I198">
            <v>1747.18</v>
          </cell>
          <cell r="J198">
            <v>1778.39</v>
          </cell>
          <cell r="K198">
            <v>1887.19</v>
          </cell>
          <cell r="L198" t="str">
            <v>BEAR</v>
          </cell>
        </row>
        <row r="199">
          <cell r="A199" t="str">
            <v>TATACONSUM</v>
          </cell>
          <cell r="B199">
            <v>1173.35</v>
          </cell>
          <cell r="C199">
            <v>0.2</v>
          </cell>
          <cell r="D199">
            <v>1140.52</v>
          </cell>
          <cell r="E199">
            <v>1156.93</v>
          </cell>
          <cell r="F199">
            <v>1168.42</v>
          </cell>
          <cell r="G199">
            <v>1184.83</v>
          </cell>
          <cell r="H199">
            <v>1196.32</v>
          </cell>
          <cell r="I199">
            <v>1167.55</v>
          </cell>
          <cell r="J199">
            <v>990.4</v>
          </cell>
          <cell r="K199">
            <v>1134.13</v>
          </cell>
          <cell r="L199" t="str">
            <v>BULL</v>
          </cell>
        </row>
        <row r="200">
          <cell r="A200" t="str">
            <v>TATAELXSI</v>
          </cell>
          <cell r="B200">
            <v>7395.2</v>
          </cell>
          <cell r="C200">
            <v>-0.56</v>
          </cell>
          <cell r="D200">
            <v>7305.87</v>
          </cell>
          <cell r="E200">
            <v>7350.53</v>
          </cell>
          <cell r="F200">
            <v>7424.67</v>
          </cell>
          <cell r="G200">
            <v>7469.33</v>
          </cell>
          <cell r="H200">
            <v>7543.47</v>
          </cell>
          <cell r="I200">
            <v>7423</v>
          </cell>
          <cell r="J200">
            <v>7764.15</v>
          </cell>
          <cell r="K200">
            <v>7612.4</v>
          </cell>
          <cell r="L200" t="str">
            <v>BEAR</v>
          </cell>
        </row>
        <row r="201">
          <cell r="A201" t="str">
            <v>TATAMOTORS</v>
          </cell>
          <cell r="B201">
            <v>986.75</v>
          </cell>
          <cell r="C201">
            <v>1.36</v>
          </cell>
          <cell r="D201">
            <v>964.65</v>
          </cell>
          <cell r="E201">
            <v>975.7</v>
          </cell>
          <cell r="F201">
            <v>985.1</v>
          </cell>
          <cell r="G201">
            <v>996.15</v>
          </cell>
          <cell r="H201">
            <v>1005.55</v>
          </cell>
          <cell r="I201">
            <v>985.98</v>
          </cell>
          <cell r="J201">
            <v>753.54</v>
          </cell>
          <cell r="K201">
            <v>986.88</v>
          </cell>
          <cell r="L201" t="str">
            <v>BEAR</v>
          </cell>
        </row>
        <row r="202">
          <cell r="A202" t="str">
            <v>TATAMTRDVR</v>
          </cell>
          <cell r="B202">
            <v>661.4</v>
          </cell>
          <cell r="C202">
            <v>2.37</v>
          </cell>
          <cell r="D202">
            <v>639.87</v>
          </cell>
          <cell r="E202">
            <v>650.63</v>
          </cell>
          <cell r="F202">
            <v>658.57</v>
          </cell>
          <cell r="G202">
            <v>669.33</v>
          </cell>
          <cell r="H202">
            <v>677.27</v>
          </cell>
          <cell r="I202">
            <v>657.93</v>
          </cell>
          <cell r="J202">
            <v>495.38</v>
          </cell>
          <cell r="K202">
            <v>651.4</v>
          </cell>
          <cell r="L202" t="str">
            <v>BULL</v>
          </cell>
        </row>
        <row r="203">
          <cell r="A203" t="str">
            <v>TATAPOWER</v>
          </cell>
          <cell r="B203">
            <v>429.65</v>
          </cell>
          <cell r="C203">
            <v>0.4</v>
          </cell>
          <cell r="D203">
            <v>425.15</v>
          </cell>
          <cell r="E203">
            <v>427.4</v>
          </cell>
          <cell r="F203">
            <v>429.9</v>
          </cell>
          <cell r="G203">
            <v>432.15</v>
          </cell>
          <cell r="H203">
            <v>434.65</v>
          </cell>
          <cell r="I203">
            <v>430.16</v>
          </cell>
          <cell r="J203">
            <v>306.32</v>
          </cell>
          <cell r="K203">
            <v>428.58</v>
          </cell>
          <cell r="L203" t="str">
            <v>BULL</v>
          </cell>
        </row>
        <row r="204">
          <cell r="A204" t="str">
            <v>TATASTEEL</v>
          </cell>
          <cell r="B204">
            <v>161.15</v>
          </cell>
          <cell r="C204">
            <v>-0.43</v>
          </cell>
          <cell r="D204">
            <v>159.12</v>
          </cell>
          <cell r="E204">
            <v>160.13</v>
          </cell>
          <cell r="F204">
            <v>161.82</v>
          </cell>
          <cell r="G204">
            <v>162.83</v>
          </cell>
          <cell r="H204">
            <v>164.52</v>
          </cell>
          <cell r="I204">
            <v>161.98</v>
          </cell>
          <cell r="J204">
            <v>132.43</v>
          </cell>
          <cell r="K204">
            <v>161.89</v>
          </cell>
          <cell r="L204" t="str">
            <v>BEAR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 FO Pivot"/>
    </sheetNames>
    <sheetDataSet>
      <sheetData sheetId="0">
        <row r="1">
          <cell r="A1" t="str">
            <v>Ticker</v>
          </cell>
          <cell r="B1" t="str">
            <v>Previous Close</v>
          </cell>
          <cell r="C1" t="str">
            <v>%</v>
          </cell>
          <cell r="D1" t="str">
            <v>Support 2</v>
          </cell>
          <cell r="E1" t="str">
            <v>Support 1</v>
          </cell>
          <cell r="F1" t="str">
            <v>Pivot Point</v>
          </cell>
          <cell r="G1" t="str">
            <v>Resistance 1</v>
          </cell>
          <cell r="H1" t="str">
            <v>Resistance 2</v>
          </cell>
          <cell r="I1" t="str">
            <v>ATP</v>
          </cell>
          <cell r="J1" t="str">
            <v>200DMA</v>
          </cell>
          <cell r="K1" t="str">
            <v>Reversal</v>
          </cell>
          <cell r="L1" t="str">
            <v>Trend</v>
          </cell>
        </row>
        <row r="2">
          <cell r="A2" t="str">
            <v>AARTIIND-I</v>
          </cell>
          <cell r="B2">
            <v>739.55</v>
          </cell>
          <cell r="C2">
            <v>2.48</v>
          </cell>
          <cell r="D2">
            <v>710.35</v>
          </cell>
          <cell r="E2">
            <v>724.95</v>
          </cell>
          <cell r="F2">
            <v>736.6</v>
          </cell>
          <cell r="G2">
            <v>751.2</v>
          </cell>
          <cell r="H2">
            <v>762.85</v>
          </cell>
          <cell r="I2">
            <v>736.93</v>
          </cell>
          <cell r="J2">
            <v>566.09</v>
          </cell>
          <cell r="K2">
            <v>727.44</v>
          </cell>
          <cell r="L2" t="str">
            <v>BULL</v>
          </cell>
        </row>
        <row r="3">
          <cell r="A3" t="str">
            <v>ABB-I</v>
          </cell>
          <cell r="B3">
            <v>6325.25</v>
          </cell>
          <cell r="C3">
            <v>-2.94</v>
          </cell>
          <cell r="D3">
            <v>6161.35</v>
          </cell>
          <cell r="E3">
            <v>6243.3</v>
          </cell>
          <cell r="F3">
            <v>6396.6</v>
          </cell>
          <cell r="G3">
            <v>6478.55</v>
          </cell>
          <cell r="H3">
            <v>6631.85</v>
          </cell>
          <cell r="I3">
            <v>6392.17</v>
          </cell>
          <cell r="J3">
            <v>4762.82</v>
          </cell>
          <cell r="K3">
            <v>6547.43</v>
          </cell>
          <cell r="L3" t="str">
            <v>BEAR</v>
          </cell>
        </row>
        <row r="4">
          <cell r="A4" t="str">
            <v>ABBOTINDIA-I</v>
          </cell>
          <cell r="B4">
            <v>25683.65</v>
          </cell>
          <cell r="C4">
            <v>-2.48</v>
          </cell>
          <cell r="D4">
            <v>25161.21</v>
          </cell>
          <cell r="E4">
            <v>25422.43</v>
          </cell>
          <cell r="F4">
            <v>25866.67</v>
          </cell>
          <cell r="G4">
            <v>26127.88</v>
          </cell>
          <cell r="H4">
            <v>26572.12</v>
          </cell>
          <cell r="I4">
            <v>25800.07</v>
          </cell>
          <cell r="J4">
            <v>24655.38</v>
          </cell>
          <cell r="K4">
            <v>26424.62</v>
          </cell>
          <cell r="L4" t="str">
            <v>BEAR</v>
          </cell>
        </row>
        <row r="5">
          <cell r="A5" t="str">
            <v>ABCAPITAL-I</v>
          </cell>
          <cell r="B5">
            <v>216.55</v>
          </cell>
          <cell r="C5">
            <v>6.6</v>
          </cell>
          <cell r="D5">
            <v>194.92</v>
          </cell>
          <cell r="E5">
            <v>205.73</v>
          </cell>
          <cell r="F5">
            <v>212.77</v>
          </cell>
          <cell r="G5">
            <v>223.58</v>
          </cell>
          <cell r="H5">
            <v>230.62</v>
          </cell>
          <cell r="I5">
            <v>211.7</v>
          </cell>
          <cell r="J5">
            <v>180.8</v>
          </cell>
          <cell r="K5">
            <v>200.6</v>
          </cell>
          <cell r="L5" t="str">
            <v>BULL</v>
          </cell>
        </row>
        <row r="6">
          <cell r="A6" t="str">
            <v>ABFRL-I</v>
          </cell>
          <cell r="B6">
            <v>264.2</v>
          </cell>
          <cell r="C6">
            <v>9.56</v>
          </cell>
          <cell r="D6">
            <v>225.73</v>
          </cell>
          <cell r="E6">
            <v>244.97</v>
          </cell>
          <cell r="F6">
            <v>256.18</v>
          </cell>
          <cell r="G6">
            <v>275.42</v>
          </cell>
          <cell r="H6">
            <v>286.63</v>
          </cell>
          <cell r="I6">
            <v>254.94</v>
          </cell>
          <cell r="J6">
            <v>224.63</v>
          </cell>
          <cell r="K6">
            <v>228.77</v>
          </cell>
          <cell r="L6" t="str">
            <v>BULL</v>
          </cell>
        </row>
        <row r="7">
          <cell r="A7" t="str">
            <v>ACC-I</v>
          </cell>
          <cell r="B7">
            <v>2454.45</v>
          </cell>
          <cell r="C7">
            <v>1.94</v>
          </cell>
          <cell r="D7">
            <v>2378.18</v>
          </cell>
          <cell r="E7">
            <v>2416.32</v>
          </cell>
          <cell r="F7">
            <v>2441.03</v>
          </cell>
          <cell r="G7">
            <v>2479.17</v>
          </cell>
          <cell r="H7">
            <v>2503.88</v>
          </cell>
          <cell r="I7">
            <v>2436.44</v>
          </cell>
          <cell r="J7">
            <v>2175.18</v>
          </cell>
          <cell r="K7">
            <v>2450.33</v>
          </cell>
          <cell r="L7" t="str">
            <v>BULL</v>
          </cell>
        </row>
        <row r="8">
          <cell r="A8" t="str">
            <v>ADANIENT-I</v>
          </cell>
          <cell r="B8">
            <v>3065.7</v>
          </cell>
          <cell r="C8">
            <v>0</v>
          </cell>
          <cell r="D8">
            <v>3014.73</v>
          </cell>
          <cell r="E8">
            <v>3040.22</v>
          </cell>
          <cell r="F8">
            <v>3066.43</v>
          </cell>
          <cell r="G8">
            <v>3091.92</v>
          </cell>
          <cell r="H8">
            <v>3118.13</v>
          </cell>
          <cell r="I8">
            <v>3064.27</v>
          </cell>
          <cell r="J8">
            <v>2742.06</v>
          </cell>
          <cell r="K8">
            <v>3116.43</v>
          </cell>
          <cell r="L8" t="str">
            <v>BEAR</v>
          </cell>
        </row>
        <row r="9">
          <cell r="A9" t="str">
            <v>ADANIPORTS-I</v>
          </cell>
          <cell r="B9">
            <v>1321</v>
          </cell>
          <cell r="C9">
            <v>-0.12</v>
          </cell>
          <cell r="D9">
            <v>1306.27</v>
          </cell>
          <cell r="E9">
            <v>1313.63</v>
          </cell>
          <cell r="F9">
            <v>1324.82</v>
          </cell>
          <cell r="G9">
            <v>1332.18</v>
          </cell>
          <cell r="H9">
            <v>1343.37</v>
          </cell>
          <cell r="I9">
            <v>1327.02</v>
          </cell>
          <cell r="J9">
            <v>1001.53</v>
          </cell>
          <cell r="K9">
            <v>1322.32</v>
          </cell>
          <cell r="L9" t="str">
            <v>BEAR</v>
          </cell>
        </row>
        <row r="10">
          <cell r="A10" t="str">
            <v>ALKEM-I</v>
          </cell>
          <cell r="B10">
            <v>4711.7</v>
          </cell>
          <cell r="C10">
            <v>-0.61</v>
          </cell>
          <cell r="D10">
            <v>4603.3</v>
          </cell>
          <cell r="E10">
            <v>4657.5</v>
          </cell>
          <cell r="F10">
            <v>4721.75</v>
          </cell>
          <cell r="G10">
            <v>4775.95</v>
          </cell>
          <cell r="H10">
            <v>4840.2</v>
          </cell>
          <cell r="I10">
            <v>4709.46</v>
          </cell>
          <cell r="J10">
            <v>4401.98</v>
          </cell>
          <cell r="K10">
            <v>4730.48</v>
          </cell>
          <cell r="L10" t="str">
            <v>BEAR</v>
          </cell>
        </row>
        <row r="11">
          <cell r="A11" t="str">
            <v>AMBUJACEM-I</v>
          </cell>
          <cell r="B11">
            <v>636.85</v>
          </cell>
          <cell r="C11">
            <v>3.19</v>
          </cell>
          <cell r="D11">
            <v>611.92</v>
          </cell>
          <cell r="E11">
            <v>624.38</v>
          </cell>
          <cell r="F11">
            <v>631.92</v>
          </cell>
          <cell r="G11">
            <v>644.38</v>
          </cell>
          <cell r="H11">
            <v>651.92</v>
          </cell>
          <cell r="I11">
            <v>629.7</v>
          </cell>
          <cell r="J11">
            <v>498.9</v>
          </cell>
          <cell r="K11">
            <v>612.48</v>
          </cell>
          <cell r="L11" t="str">
            <v>BULL</v>
          </cell>
        </row>
        <row r="12">
          <cell r="A12" t="str">
            <v>APOLLOHOSP-I</v>
          </cell>
          <cell r="B12">
            <v>6200.7</v>
          </cell>
          <cell r="C12">
            <v>-0.73</v>
          </cell>
          <cell r="D12">
            <v>6123.43</v>
          </cell>
          <cell r="E12">
            <v>6162.07</v>
          </cell>
          <cell r="F12">
            <v>6228.63</v>
          </cell>
          <cell r="G12">
            <v>6267.27</v>
          </cell>
          <cell r="H12">
            <v>6333.83</v>
          </cell>
          <cell r="I12">
            <v>6223.62</v>
          </cell>
          <cell r="J12">
            <v>5585.03</v>
          </cell>
          <cell r="K12">
            <v>6287.64</v>
          </cell>
          <cell r="L12" t="str">
            <v>BEAR</v>
          </cell>
        </row>
        <row r="13">
          <cell r="A13" t="str">
            <v>APOLLOTYRE-I</v>
          </cell>
          <cell r="B13">
            <v>485.7</v>
          </cell>
          <cell r="C13">
            <v>1.21</v>
          </cell>
          <cell r="D13">
            <v>472.8</v>
          </cell>
          <cell r="E13">
            <v>479.25</v>
          </cell>
          <cell r="F13">
            <v>484.5</v>
          </cell>
          <cell r="G13">
            <v>490.95</v>
          </cell>
          <cell r="H13">
            <v>496.2</v>
          </cell>
          <cell r="I13">
            <v>483.41</v>
          </cell>
          <cell r="J13">
            <v>442.24</v>
          </cell>
          <cell r="K13">
            <v>471.86</v>
          </cell>
          <cell r="L13" t="str">
            <v>BULL</v>
          </cell>
        </row>
        <row r="14">
          <cell r="A14" t="str">
            <v>ASHOKLEY-I</v>
          </cell>
          <cell r="B14">
            <v>174.55</v>
          </cell>
          <cell r="C14">
            <v>0.95</v>
          </cell>
          <cell r="D14">
            <v>171.15</v>
          </cell>
          <cell r="E14">
            <v>172.85</v>
          </cell>
          <cell r="F14">
            <v>173.9</v>
          </cell>
          <cell r="G14">
            <v>175.6</v>
          </cell>
          <cell r="H14">
            <v>176.65</v>
          </cell>
          <cell r="I14">
            <v>173.78</v>
          </cell>
          <cell r="J14">
            <v>175.93</v>
          </cell>
          <cell r="K14">
            <v>173.57</v>
          </cell>
          <cell r="L14" t="str">
            <v>BULL</v>
          </cell>
        </row>
        <row r="15">
          <cell r="A15" t="str">
            <v>ASIANPAINT-I</v>
          </cell>
          <cell r="B15">
            <v>2870.05</v>
          </cell>
          <cell r="C15">
            <v>0.97</v>
          </cell>
          <cell r="D15">
            <v>2822.68</v>
          </cell>
          <cell r="E15">
            <v>2846.37</v>
          </cell>
          <cell r="F15">
            <v>2859.68</v>
          </cell>
          <cell r="G15">
            <v>2883.37</v>
          </cell>
          <cell r="H15">
            <v>2896.68</v>
          </cell>
          <cell r="I15">
            <v>2857.14</v>
          </cell>
          <cell r="J15">
            <v>3142.52</v>
          </cell>
          <cell r="K15">
            <v>2827.93</v>
          </cell>
          <cell r="L15" t="str">
            <v>BULL</v>
          </cell>
        </row>
        <row r="16">
          <cell r="A16" t="str">
            <v>ASTRAL-I</v>
          </cell>
          <cell r="B16">
            <v>1965</v>
          </cell>
          <cell r="C16">
            <v>-0.09</v>
          </cell>
          <cell r="D16">
            <v>1945.03</v>
          </cell>
          <cell r="E16">
            <v>1955.02</v>
          </cell>
          <cell r="F16">
            <v>1969.18</v>
          </cell>
          <cell r="G16">
            <v>1979.17</v>
          </cell>
          <cell r="H16">
            <v>1993.33</v>
          </cell>
          <cell r="I16">
            <v>1973.52</v>
          </cell>
          <cell r="J16">
            <v>1930.01</v>
          </cell>
          <cell r="K16">
            <v>1982.36</v>
          </cell>
          <cell r="L16" t="str">
            <v>BEAR</v>
          </cell>
        </row>
        <row r="17">
          <cell r="A17" t="str">
            <v>ATUL-I</v>
          </cell>
          <cell r="B17">
            <v>5945.55</v>
          </cell>
          <cell r="C17">
            <v>0.69</v>
          </cell>
          <cell r="D17">
            <v>5824.25</v>
          </cell>
          <cell r="E17">
            <v>5884.9</v>
          </cell>
          <cell r="F17">
            <v>5954.4</v>
          </cell>
          <cell r="G17">
            <v>6015.05</v>
          </cell>
          <cell r="H17">
            <v>6084.55</v>
          </cell>
          <cell r="I17">
            <v>5964.82</v>
          </cell>
          <cell r="J17">
            <v>6627.99</v>
          </cell>
          <cell r="K17">
            <v>5965.91</v>
          </cell>
          <cell r="L17" t="str">
            <v>BEAR</v>
          </cell>
        </row>
        <row r="18">
          <cell r="A18" t="str">
            <v>AUBANK-I</v>
          </cell>
          <cell r="B18">
            <v>611.45</v>
          </cell>
          <cell r="C18">
            <v>0.34</v>
          </cell>
          <cell r="D18">
            <v>604.02</v>
          </cell>
          <cell r="E18">
            <v>607.73</v>
          </cell>
          <cell r="F18">
            <v>612.47</v>
          </cell>
          <cell r="G18">
            <v>616.18</v>
          </cell>
          <cell r="H18">
            <v>620.92</v>
          </cell>
          <cell r="I18">
            <v>612.12</v>
          </cell>
          <cell r="J18">
            <v>694.04</v>
          </cell>
          <cell r="K18">
            <v>621.61</v>
          </cell>
          <cell r="L18" t="str">
            <v>BEAR</v>
          </cell>
        </row>
        <row r="19">
          <cell r="A19" t="str">
            <v>AUROPHARMA-I</v>
          </cell>
          <cell r="B19">
            <v>1092.8</v>
          </cell>
          <cell r="C19">
            <v>1.35</v>
          </cell>
          <cell r="D19">
            <v>1071.27</v>
          </cell>
          <cell r="E19">
            <v>1082.03</v>
          </cell>
          <cell r="F19">
            <v>1089.27</v>
          </cell>
          <cell r="G19">
            <v>1100.03</v>
          </cell>
          <cell r="H19">
            <v>1107.27</v>
          </cell>
          <cell r="I19">
            <v>1087.21</v>
          </cell>
          <cell r="J19">
            <v>968.31</v>
          </cell>
          <cell r="K19">
            <v>1101.94</v>
          </cell>
          <cell r="L19" t="str">
            <v>BEAR</v>
          </cell>
        </row>
        <row r="20">
          <cell r="A20" t="str">
            <v>AXISBANK-I</v>
          </cell>
          <cell r="B20">
            <v>1057.2</v>
          </cell>
          <cell r="C20">
            <v>0.18</v>
          </cell>
          <cell r="D20">
            <v>1044.13</v>
          </cell>
          <cell r="E20">
            <v>1050.67</v>
          </cell>
          <cell r="F20">
            <v>1056.03</v>
          </cell>
          <cell r="G20">
            <v>1062.57</v>
          </cell>
          <cell r="H20">
            <v>1067.93</v>
          </cell>
          <cell r="I20">
            <v>1055.47</v>
          </cell>
          <cell r="J20">
            <v>1037.87</v>
          </cell>
          <cell r="K20">
            <v>1050.53</v>
          </cell>
          <cell r="L20" t="str">
            <v>BULL</v>
          </cell>
        </row>
        <row r="21">
          <cell r="A21" t="str">
            <v>BAJAJ-AUTO-I</v>
          </cell>
          <cell r="B21">
            <v>8799.5</v>
          </cell>
          <cell r="C21">
            <v>-0.1</v>
          </cell>
          <cell r="D21">
            <v>8722.23</v>
          </cell>
          <cell r="E21">
            <v>8760.87</v>
          </cell>
          <cell r="F21">
            <v>8800.43</v>
          </cell>
          <cell r="G21">
            <v>8839.07</v>
          </cell>
          <cell r="H21">
            <v>8878.63</v>
          </cell>
          <cell r="I21">
            <v>8800.76</v>
          </cell>
          <cell r="J21">
            <v>6366.66</v>
          </cell>
          <cell r="K21">
            <v>8983.35</v>
          </cell>
          <cell r="L21" t="str">
            <v>BEAR</v>
          </cell>
        </row>
        <row r="22">
          <cell r="A22" t="str">
            <v>BAJAJFINSV-I</v>
          </cell>
          <cell r="B22">
            <v>1622.85</v>
          </cell>
          <cell r="C22">
            <v>-0.55</v>
          </cell>
          <cell r="D22">
            <v>1599.12</v>
          </cell>
          <cell r="E22">
            <v>1610.98</v>
          </cell>
          <cell r="F22">
            <v>1630.07</v>
          </cell>
          <cell r="G22">
            <v>1641.93</v>
          </cell>
          <cell r="H22">
            <v>1661.02</v>
          </cell>
          <cell r="I22">
            <v>1634.66</v>
          </cell>
          <cell r="J22">
            <v>1606.28</v>
          </cell>
          <cell r="K22">
            <v>1644.18</v>
          </cell>
          <cell r="L22" t="str">
            <v>BEAR</v>
          </cell>
        </row>
        <row r="23">
          <cell r="A23" t="str">
            <v>BAJFINANCE-I</v>
          </cell>
          <cell r="B23">
            <v>7242.25</v>
          </cell>
          <cell r="C23">
            <v>-0.77</v>
          </cell>
          <cell r="D23">
            <v>7159.02</v>
          </cell>
          <cell r="E23">
            <v>7200.63</v>
          </cell>
          <cell r="F23">
            <v>7264.27</v>
          </cell>
          <cell r="G23">
            <v>7305.88</v>
          </cell>
          <cell r="H23">
            <v>7369.52</v>
          </cell>
          <cell r="I23">
            <v>7269.36</v>
          </cell>
          <cell r="J23">
            <v>7272.75</v>
          </cell>
          <cell r="K23">
            <v>7082.48</v>
          </cell>
          <cell r="L23" t="str">
            <v>BULL</v>
          </cell>
        </row>
        <row r="24">
          <cell r="A24" t="str">
            <v>BALKRISIND-I</v>
          </cell>
          <cell r="B24">
            <v>2344</v>
          </cell>
          <cell r="C24">
            <v>-1.11</v>
          </cell>
          <cell r="D24">
            <v>2306.8</v>
          </cell>
          <cell r="E24">
            <v>2325.4</v>
          </cell>
          <cell r="F24">
            <v>2350.8</v>
          </cell>
          <cell r="G24">
            <v>2369.4</v>
          </cell>
          <cell r="H24">
            <v>2394.8</v>
          </cell>
          <cell r="I24">
            <v>2351.67</v>
          </cell>
          <cell r="J24">
            <v>2463.22</v>
          </cell>
          <cell r="K24">
            <v>2375.11</v>
          </cell>
          <cell r="L24" t="str">
            <v>BEAR</v>
          </cell>
        </row>
        <row r="25">
          <cell r="A25" t="str">
            <v>BALRAMCHIN-I</v>
          </cell>
          <cell r="B25">
            <v>379.45</v>
          </cell>
          <cell r="C25">
            <v>0.88</v>
          </cell>
          <cell r="D25">
            <v>367.35</v>
          </cell>
          <cell r="E25">
            <v>373.4</v>
          </cell>
          <cell r="F25">
            <v>378.55</v>
          </cell>
          <cell r="G25">
            <v>384.6</v>
          </cell>
          <cell r="H25">
            <v>389.75</v>
          </cell>
          <cell r="I25">
            <v>377.93</v>
          </cell>
          <cell r="J25">
            <v>401.4</v>
          </cell>
          <cell r="K25">
            <v>373.3</v>
          </cell>
          <cell r="L25" t="str">
            <v>BULL</v>
          </cell>
        </row>
        <row r="26">
          <cell r="A26" t="str">
            <v>BANDHANBNK-I</v>
          </cell>
          <cell r="B26">
            <v>183.05</v>
          </cell>
          <cell r="C26">
            <v>0.69</v>
          </cell>
          <cell r="D26">
            <v>180.22</v>
          </cell>
          <cell r="E26">
            <v>181.63</v>
          </cell>
          <cell r="F26">
            <v>182.62</v>
          </cell>
          <cell r="G26">
            <v>184.03</v>
          </cell>
          <cell r="H26">
            <v>185.02</v>
          </cell>
          <cell r="I26">
            <v>182.37</v>
          </cell>
          <cell r="J26">
            <v>221.81</v>
          </cell>
          <cell r="K26">
            <v>177.35</v>
          </cell>
          <cell r="L26" t="str">
            <v>BULL</v>
          </cell>
        </row>
        <row r="27">
          <cell r="A27" t="str">
            <v>BANKBARODA-I</v>
          </cell>
          <cell r="B27">
            <v>260.5</v>
          </cell>
          <cell r="C27">
            <v>-0.33</v>
          </cell>
          <cell r="D27">
            <v>257.37</v>
          </cell>
          <cell r="E27">
            <v>258.93</v>
          </cell>
          <cell r="F27">
            <v>261.37</v>
          </cell>
          <cell r="G27">
            <v>262.93</v>
          </cell>
          <cell r="H27">
            <v>265.37</v>
          </cell>
          <cell r="I27">
            <v>261.94</v>
          </cell>
          <cell r="J27">
            <v>223.67</v>
          </cell>
          <cell r="K27">
            <v>261.46</v>
          </cell>
          <cell r="L27" t="str">
            <v>BEAR</v>
          </cell>
        </row>
        <row r="28">
          <cell r="A28" t="str">
            <v>BANKNIFTY-I</v>
          </cell>
          <cell r="B28">
            <v>47991.65</v>
          </cell>
          <cell r="C28">
            <v>0.01</v>
          </cell>
          <cell r="D28">
            <v>47740.25</v>
          </cell>
          <cell r="E28">
            <v>47865.95</v>
          </cell>
          <cell r="F28">
            <v>48020.75</v>
          </cell>
          <cell r="G28">
            <v>48146.45</v>
          </cell>
          <cell r="H28">
            <v>48301.25</v>
          </cell>
          <cell r="I28">
            <v>48017.77</v>
          </cell>
          <cell r="J28">
            <v>45832.82</v>
          </cell>
          <cell r="K28">
            <v>47859.31</v>
          </cell>
          <cell r="L28" t="str">
            <v>BULL</v>
          </cell>
        </row>
        <row r="29">
          <cell r="A29" t="str">
            <v>BATAINDIA-I</v>
          </cell>
          <cell r="B29">
            <v>1355.2</v>
          </cell>
          <cell r="C29">
            <v>0.63</v>
          </cell>
          <cell r="D29">
            <v>1326.53</v>
          </cell>
          <cell r="E29">
            <v>1340.87</v>
          </cell>
          <cell r="F29">
            <v>1350.63</v>
          </cell>
          <cell r="G29">
            <v>1364.97</v>
          </cell>
          <cell r="H29">
            <v>1374.73</v>
          </cell>
          <cell r="I29">
            <v>1352.19</v>
          </cell>
          <cell r="J29">
            <v>1569.75</v>
          </cell>
          <cell r="K29">
            <v>1343.6</v>
          </cell>
          <cell r="L29" t="str">
            <v>BULL</v>
          </cell>
        </row>
        <row r="30">
          <cell r="A30" t="str">
            <v>BEL-I</v>
          </cell>
          <cell r="B30">
            <v>234.65</v>
          </cell>
          <cell r="C30">
            <v>0.39</v>
          </cell>
          <cell r="D30">
            <v>229.92</v>
          </cell>
          <cell r="E30">
            <v>232.28</v>
          </cell>
          <cell r="F30">
            <v>234.27</v>
          </cell>
          <cell r="G30">
            <v>236.63</v>
          </cell>
          <cell r="H30">
            <v>238.62</v>
          </cell>
          <cell r="I30">
            <v>234.9</v>
          </cell>
          <cell r="J30">
            <v>162.76</v>
          </cell>
          <cell r="K30">
            <v>231.33</v>
          </cell>
          <cell r="L30" t="str">
            <v>BULL</v>
          </cell>
        </row>
        <row r="31">
          <cell r="A31" t="str">
            <v>BERGEPAINT-I</v>
          </cell>
          <cell r="B31">
            <v>507.55</v>
          </cell>
          <cell r="C31">
            <v>-0.11</v>
          </cell>
          <cell r="D31">
            <v>496.95</v>
          </cell>
          <cell r="E31">
            <v>502.25</v>
          </cell>
          <cell r="F31">
            <v>507.9</v>
          </cell>
          <cell r="G31">
            <v>513.2</v>
          </cell>
          <cell r="H31">
            <v>518.85</v>
          </cell>
          <cell r="I31">
            <v>507.14</v>
          </cell>
          <cell r="J31">
            <v>603.86</v>
          </cell>
          <cell r="K31">
            <v>532.9</v>
          </cell>
          <cell r="L31" t="str">
            <v>BEAR</v>
          </cell>
        </row>
        <row r="32">
          <cell r="A32" t="str">
            <v>BHARATFORG-I</v>
          </cell>
          <cell r="B32">
            <v>1208.4</v>
          </cell>
          <cell r="C32">
            <v>0.32</v>
          </cell>
          <cell r="D32">
            <v>1187.4</v>
          </cell>
          <cell r="E32">
            <v>1197.9</v>
          </cell>
          <cell r="F32">
            <v>1204.85</v>
          </cell>
          <cell r="G32">
            <v>1215.35</v>
          </cell>
          <cell r="H32">
            <v>1222.3</v>
          </cell>
          <cell r="I32">
            <v>1204.77</v>
          </cell>
          <cell r="J32">
            <v>1102.34</v>
          </cell>
          <cell r="K32">
            <v>1176.21</v>
          </cell>
          <cell r="L32" t="str">
            <v>BULL</v>
          </cell>
        </row>
        <row r="33">
          <cell r="A33" t="str">
            <v>BHARTIARTL-I</v>
          </cell>
          <cell r="B33">
            <v>1338.75</v>
          </cell>
          <cell r="C33">
            <v>3.08</v>
          </cell>
          <cell r="D33">
            <v>1284.18</v>
          </cell>
          <cell r="E33">
            <v>1311.47</v>
          </cell>
          <cell r="F33">
            <v>1329.08</v>
          </cell>
          <cell r="G33">
            <v>1356.37</v>
          </cell>
          <cell r="H33">
            <v>1373.98</v>
          </cell>
          <cell r="I33">
            <v>1329.89</v>
          </cell>
          <cell r="J33">
            <v>1016.18</v>
          </cell>
          <cell r="K33">
            <v>1235.8</v>
          </cell>
          <cell r="L33" t="str">
            <v>BULL</v>
          </cell>
        </row>
        <row r="34">
          <cell r="A34" t="str">
            <v>BHEL-I</v>
          </cell>
          <cell r="B34">
            <v>260.65</v>
          </cell>
          <cell r="C34">
            <v>0.23</v>
          </cell>
          <cell r="D34">
            <v>257.18</v>
          </cell>
          <cell r="E34">
            <v>258.92</v>
          </cell>
          <cell r="F34">
            <v>261.63</v>
          </cell>
          <cell r="G34">
            <v>263.37</v>
          </cell>
          <cell r="H34">
            <v>266.08</v>
          </cell>
          <cell r="I34">
            <v>261.58</v>
          </cell>
          <cell r="J34">
            <v>168.44</v>
          </cell>
          <cell r="K34">
            <v>256.28</v>
          </cell>
          <cell r="L34" t="str">
            <v>BULL</v>
          </cell>
        </row>
        <row r="35">
          <cell r="A35" t="str">
            <v>BIOCON-I</v>
          </cell>
          <cell r="B35">
            <v>280.05</v>
          </cell>
          <cell r="C35">
            <v>3.49</v>
          </cell>
          <cell r="D35">
            <v>268.02</v>
          </cell>
          <cell r="E35">
            <v>274.03</v>
          </cell>
          <cell r="F35">
            <v>277.32</v>
          </cell>
          <cell r="G35">
            <v>283.33</v>
          </cell>
          <cell r="H35">
            <v>286.62</v>
          </cell>
          <cell r="I35">
            <v>276.52</v>
          </cell>
          <cell r="J35">
            <v>259.98</v>
          </cell>
          <cell r="K35">
            <v>265.75</v>
          </cell>
          <cell r="L35" t="str">
            <v>BULL</v>
          </cell>
        </row>
        <row r="36">
          <cell r="A36" t="str">
            <v>BOSCHLTD-I</v>
          </cell>
          <cell r="B36">
            <v>29303.5</v>
          </cell>
          <cell r="C36">
            <v>0.45</v>
          </cell>
          <cell r="D36">
            <v>28776.1</v>
          </cell>
          <cell r="E36">
            <v>29039.8</v>
          </cell>
          <cell r="F36">
            <v>29284.7</v>
          </cell>
          <cell r="G36">
            <v>29548.4</v>
          </cell>
          <cell r="H36">
            <v>29793.3</v>
          </cell>
          <cell r="I36">
            <v>29317.18</v>
          </cell>
          <cell r="J36">
            <v>22600.42</v>
          </cell>
          <cell r="K36">
            <v>29991.54</v>
          </cell>
          <cell r="L36" t="str">
            <v>BEAR</v>
          </cell>
        </row>
        <row r="37">
          <cell r="A37" t="str">
            <v>BPCL-I</v>
          </cell>
          <cell r="B37">
            <v>593.7</v>
          </cell>
          <cell r="C37">
            <v>-1.79</v>
          </cell>
          <cell r="D37">
            <v>579.17</v>
          </cell>
          <cell r="E37">
            <v>586.43</v>
          </cell>
          <cell r="F37">
            <v>599.82</v>
          </cell>
          <cell r="G37">
            <v>607.08</v>
          </cell>
          <cell r="H37">
            <v>620.47</v>
          </cell>
          <cell r="I37">
            <v>598.85</v>
          </cell>
          <cell r="J37">
            <v>453.25</v>
          </cell>
          <cell r="K37">
            <v>594.47</v>
          </cell>
          <cell r="L37" t="str">
            <v>BEAR</v>
          </cell>
        </row>
        <row r="38">
          <cell r="A38" t="str">
            <v>BRITANNIA-I</v>
          </cell>
          <cell r="B38">
            <v>4798.8</v>
          </cell>
          <cell r="C38">
            <v>1.02</v>
          </cell>
          <cell r="D38">
            <v>4680.3</v>
          </cell>
          <cell r="E38">
            <v>4739.55</v>
          </cell>
          <cell r="F38">
            <v>4776.8</v>
          </cell>
          <cell r="G38">
            <v>4836.05</v>
          </cell>
          <cell r="H38">
            <v>4873.3</v>
          </cell>
          <cell r="I38">
            <v>4768.27</v>
          </cell>
          <cell r="J38">
            <v>4834.33</v>
          </cell>
          <cell r="K38">
            <v>4737.28</v>
          </cell>
          <cell r="L38" t="str">
            <v>BULL</v>
          </cell>
        </row>
        <row r="39">
          <cell r="A39" t="str">
            <v>BSOFT-I</v>
          </cell>
          <cell r="B39">
            <v>653.75</v>
          </cell>
          <cell r="C39">
            <v>-1.14</v>
          </cell>
          <cell r="D39">
            <v>640.45</v>
          </cell>
          <cell r="E39">
            <v>647.1</v>
          </cell>
          <cell r="F39">
            <v>657.8</v>
          </cell>
          <cell r="G39">
            <v>664.45</v>
          </cell>
          <cell r="H39">
            <v>675.15</v>
          </cell>
          <cell r="I39">
            <v>656.56</v>
          </cell>
          <cell r="J39">
            <v>622.46</v>
          </cell>
          <cell r="K39">
            <v>713.63</v>
          </cell>
          <cell r="L39" t="str">
            <v>BEAR</v>
          </cell>
        </row>
        <row r="40">
          <cell r="A40" t="str">
            <v>CANBK-I</v>
          </cell>
          <cell r="B40">
            <v>600.85</v>
          </cell>
          <cell r="C40">
            <v>0.04</v>
          </cell>
          <cell r="D40">
            <v>596.28</v>
          </cell>
          <cell r="E40">
            <v>598.57</v>
          </cell>
          <cell r="F40">
            <v>601.63</v>
          </cell>
          <cell r="G40">
            <v>603.92</v>
          </cell>
          <cell r="H40">
            <v>606.98</v>
          </cell>
          <cell r="I40">
            <v>602.16</v>
          </cell>
          <cell r="J40">
            <v>437.54</v>
          </cell>
          <cell r="K40">
            <v>591.73</v>
          </cell>
          <cell r="L40" t="str">
            <v>BULL</v>
          </cell>
        </row>
        <row r="41">
          <cell r="A41" t="str">
            <v>CANFINHOME-I</v>
          </cell>
          <cell r="B41">
            <v>743.5</v>
          </cell>
          <cell r="C41">
            <v>-1.14</v>
          </cell>
          <cell r="D41">
            <v>726.77</v>
          </cell>
          <cell r="E41">
            <v>735.13</v>
          </cell>
          <cell r="F41">
            <v>746.57</v>
          </cell>
          <cell r="G41">
            <v>754.93</v>
          </cell>
          <cell r="H41">
            <v>766.37</v>
          </cell>
          <cell r="I41">
            <v>746.59</v>
          </cell>
          <cell r="J41">
            <v>772.99</v>
          </cell>
          <cell r="K41">
            <v>777.05</v>
          </cell>
          <cell r="L41" t="str">
            <v>BEAR</v>
          </cell>
        </row>
        <row r="42">
          <cell r="A42" t="str">
            <v>CHAMBLFERT-I</v>
          </cell>
          <cell r="B42">
            <v>381.05</v>
          </cell>
          <cell r="C42">
            <v>2.17</v>
          </cell>
          <cell r="D42">
            <v>365.55</v>
          </cell>
          <cell r="E42">
            <v>373.3</v>
          </cell>
          <cell r="F42">
            <v>378</v>
          </cell>
          <cell r="G42">
            <v>385.75</v>
          </cell>
          <cell r="H42">
            <v>390.45</v>
          </cell>
          <cell r="I42">
            <v>376.96</v>
          </cell>
          <cell r="J42">
            <v>321.05</v>
          </cell>
          <cell r="K42">
            <v>369.2</v>
          </cell>
          <cell r="L42" t="str">
            <v>BULL</v>
          </cell>
        </row>
        <row r="43">
          <cell r="A43" t="str">
            <v>CHOLAFIN-I</v>
          </cell>
          <cell r="B43">
            <v>1145.2</v>
          </cell>
          <cell r="C43">
            <v>0.36</v>
          </cell>
          <cell r="D43">
            <v>1126.7</v>
          </cell>
          <cell r="E43">
            <v>1135.95</v>
          </cell>
          <cell r="F43">
            <v>1145.25</v>
          </cell>
          <cell r="G43">
            <v>1154.5</v>
          </cell>
          <cell r="H43">
            <v>1163.8</v>
          </cell>
          <cell r="I43">
            <v>1146.83</v>
          </cell>
          <cell r="J43">
            <v>1158.84</v>
          </cell>
          <cell r="K43">
            <v>1151.01</v>
          </cell>
          <cell r="L43" t="str">
            <v>BEAR</v>
          </cell>
        </row>
        <row r="44">
          <cell r="A44" t="str">
            <v>CIPLA-I</v>
          </cell>
          <cell r="B44">
            <v>1348.1</v>
          </cell>
          <cell r="C44">
            <v>-0.61</v>
          </cell>
          <cell r="D44">
            <v>1333.67</v>
          </cell>
          <cell r="E44">
            <v>1340.88</v>
          </cell>
          <cell r="F44">
            <v>1353.37</v>
          </cell>
          <cell r="G44">
            <v>1360.58</v>
          </cell>
          <cell r="H44">
            <v>1373.07</v>
          </cell>
          <cell r="I44">
            <v>1359.14</v>
          </cell>
          <cell r="J44">
            <v>1276.37</v>
          </cell>
          <cell r="K44">
            <v>1386.18</v>
          </cell>
          <cell r="L44" t="str">
            <v>BEAR</v>
          </cell>
        </row>
        <row r="45">
          <cell r="A45" t="str">
            <v>COALINDIA-I</v>
          </cell>
          <cell r="B45">
            <v>440.75</v>
          </cell>
          <cell r="C45">
            <v>-0.64</v>
          </cell>
          <cell r="D45">
            <v>435.05</v>
          </cell>
          <cell r="E45">
            <v>437.9</v>
          </cell>
          <cell r="F45">
            <v>441.5</v>
          </cell>
          <cell r="G45">
            <v>444.35</v>
          </cell>
          <cell r="H45">
            <v>447.95</v>
          </cell>
          <cell r="I45">
            <v>441.35</v>
          </cell>
          <cell r="J45">
            <v>341.95</v>
          </cell>
          <cell r="K45">
            <v>446.12</v>
          </cell>
          <cell r="L45" t="str">
            <v>BEAR</v>
          </cell>
        </row>
        <row r="46">
          <cell r="A46" t="str">
            <v>COFORGE-I</v>
          </cell>
          <cell r="B46">
            <v>5210.2</v>
          </cell>
          <cell r="C46">
            <v>2.01</v>
          </cell>
          <cell r="D46">
            <v>5063.4</v>
          </cell>
          <cell r="E46">
            <v>5136.8</v>
          </cell>
          <cell r="F46">
            <v>5188.4</v>
          </cell>
          <cell r="G46">
            <v>5261.8</v>
          </cell>
          <cell r="H46">
            <v>5313.4</v>
          </cell>
          <cell r="I46">
            <v>5173.63</v>
          </cell>
          <cell r="J46">
            <v>5615.97</v>
          </cell>
          <cell r="K46">
            <v>5351.44</v>
          </cell>
          <cell r="L46" t="str">
            <v>BEAR</v>
          </cell>
        </row>
        <row r="47">
          <cell r="A47" t="str">
            <v>COLPAL-I</v>
          </cell>
          <cell r="B47">
            <v>2695.15</v>
          </cell>
          <cell r="C47">
            <v>1.19</v>
          </cell>
          <cell r="D47">
            <v>2640.65</v>
          </cell>
          <cell r="E47">
            <v>2667.9</v>
          </cell>
          <cell r="F47">
            <v>2691.3</v>
          </cell>
          <cell r="G47">
            <v>2718.55</v>
          </cell>
          <cell r="H47">
            <v>2741.95</v>
          </cell>
          <cell r="I47">
            <v>2696.11</v>
          </cell>
          <cell r="J47">
            <v>2265.49</v>
          </cell>
          <cell r="K47">
            <v>2674.46</v>
          </cell>
          <cell r="L47" t="str">
            <v>BULL</v>
          </cell>
        </row>
        <row r="48">
          <cell r="A48" t="str">
            <v>CONCOR-I</v>
          </cell>
          <cell r="B48">
            <v>948.75</v>
          </cell>
          <cell r="C48">
            <v>0.27</v>
          </cell>
          <cell r="D48">
            <v>931.72</v>
          </cell>
          <cell r="E48">
            <v>940.23</v>
          </cell>
          <cell r="F48">
            <v>948.62</v>
          </cell>
          <cell r="G48">
            <v>957.13</v>
          </cell>
          <cell r="H48">
            <v>965.52</v>
          </cell>
          <cell r="I48">
            <v>952.26</v>
          </cell>
          <cell r="J48">
            <v>800.55</v>
          </cell>
          <cell r="K48">
            <v>933.68</v>
          </cell>
          <cell r="L48" t="str">
            <v>BULL</v>
          </cell>
        </row>
        <row r="49">
          <cell r="A49" t="str">
            <v>COROMANDEL-I</v>
          </cell>
          <cell r="B49">
            <v>1102.55</v>
          </cell>
          <cell r="C49">
            <v>1.18</v>
          </cell>
          <cell r="D49">
            <v>1066.92</v>
          </cell>
          <cell r="E49">
            <v>1084.73</v>
          </cell>
          <cell r="F49">
            <v>1096.82</v>
          </cell>
          <cell r="G49">
            <v>1114.63</v>
          </cell>
          <cell r="H49">
            <v>1126.72</v>
          </cell>
          <cell r="I49">
            <v>1091.24</v>
          </cell>
          <cell r="J49">
            <v>1111.33</v>
          </cell>
          <cell r="K49">
            <v>1133.4</v>
          </cell>
          <cell r="L49" t="str">
            <v>BEAR</v>
          </cell>
        </row>
        <row r="50">
          <cell r="A50" t="str">
            <v>CROMPTON-I</v>
          </cell>
          <cell r="B50">
            <v>308.3</v>
          </cell>
          <cell r="C50">
            <v>0.47</v>
          </cell>
          <cell r="D50">
            <v>298.83</v>
          </cell>
          <cell r="E50">
            <v>303.57</v>
          </cell>
          <cell r="F50">
            <v>307.68</v>
          </cell>
          <cell r="G50">
            <v>312.42</v>
          </cell>
          <cell r="H50">
            <v>316.53</v>
          </cell>
          <cell r="I50">
            <v>307.21</v>
          </cell>
          <cell r="J50">
            <v>295.52</v>
          </cell>
          <cell r="K50">
            <v>292.8</v>
          </cell>
          <cell r="L50" t="str">
            <v>BULL</v>
          </cell>
        </row>
        <row r="51">
          <cell r="A51" t="str">
            <v>CUB-I</v>
          </cell>
          <cell r="B51">
            <v>155.75</v>
          </cell>
          <cell r="C51">
            <v>-0.83</v>
          </cell>
          <cell r="D51">
            <v>152.72</v>
          </cell>
          <cell r="E51">
            <v>154.23</v>
          </cell>
          <cell r="F51">
            <v>156.12</v>
          </cell>
          <cell r="G51">
            <v>157.63</v>
          </cell>
          <cell r="H51">
            <v>159.52</v>
          </cell>
          <cell r="I51">
            <v>156.01</v>
          </cell>
          <cell r="J51">
            <v>138.87</v>
          </cell>
          <cell r="K51">
            <v>154.47</v>
          </cell>
          <cell r="L51" t="str">
            <v>BULL</v>
          </cell>
        </row>
        <row r="52">
          <cell r="A52" t="str">
            <v>CUMMINSIND-I</v>
          </cell>
          <cell r="B52">
            <v>3161.8</v>
          </cell>
          <cell r="C52">
            <v>1.21</v>
          </cell>
          <cell r="D52">
            <v>3078.97</v>
          </cell>
          <cell r="E52">
            <v>3120.38</v>
          </cell>
          <cell r="F52">
            <v>3152.87</v>
          </cell>
          <cell r="G52">
            <v>3194.28</v>
          </cell>
          <cell r="H52">
            <v>3226.77</v>
          </cell>
          <cell r="I52">
            <v>3164.14</v>
          </cell>
          <cell r="J52">
            <v>2108.83</v>
          </cell>
          <cell r="K52">
            <v>3052.36</v>
          </cell>
          <cell r="L52" t="str">
            <v>BULL</v>
          </cell>
        </row>
        <row r="53">
          <cell r="A53" t="str">
            <v>DABUR-I</v>
          </cell>
          <cell r="B53">
            <v>507.8</v>
          </cell>
          <cell r="C53">
            <v>0.25</v>
          </cell>
          <cell r="D53">
            <v>503.33</v>
          </cell>
          <cell r="E53">
            <v>505.57</v>
          </cell>
          <cell r="F53">
            <v>507.58</v>
          </cell>
          <cell r="G53">
            <v>509.82</v>
          </cell>
          <cell r="H53">
            <v>511.83</v>
          </cell>
          <cell r="I53">
            <v>508.13</v>
          </cell>
          <cell r="J53">
            <v>546.45</v>
          </cell>
          <cell r="K53">
            <v>503.76</v>
          </cell>
          <cell r="L53" t="str">
            <v>BULL</v>
          </cell>
        </row>
        <row r="54">
          <cell r="A54" t="str">
            <v>DALBHARAT-I</v>
          </cell>
          <cell r="B54">
            <v>1948.8</v>
          </cell>
          <cell r="C54">
            <v>-0.62</v>
          </cell>
          <cell r="D54">
            <v>1907.53</v>
          </cell>
          <cell r="E54">
            <v>1928.17</v>
          </cell>
          <cell r="F54">
            <v>1950.03</v>
          </cell>
          <cell r="G54">
            <v>1970.67</v>
          </cell>
          <cell r="H54">
            <v>1992.53</v>
          </cell>
          <cell r="I54">
            <v>1947.17</v>
          </cell>
          <cell r="J54">
            <v>2141.28</v>
          </cell>
          <cell r="K54">
            <v>1961.63</v>
          </cell>
          <cell r="L54" t="str">
            <v>BEAR</v>
          </cell>
        </row>
        <row r="55">
          <cell r="A55" t="str">
            <v>DEEPAKNTR-I</v>
          </cell>
          <cell r="B55">
            <v>2368.6</v>
          </cell>
          <cell r="C55">
            <v>2.73</v>
          </cell>
          <cell r="D55">
            <v>2257.13</v>
          </cell>
          <cell r="E55">
            <v>2312.87</v>
          </cell>
          <cell r="F55">
            <v>2356.43</v>
          </cell>
          <cell r="G55">
            <v>2412.17</v>
          </cell>
          <cell r="H55">
            <v>2455.73</v>
          </cell>
          <cell r="I55">
            <v>2359.85</v>
          </cell>
          <cell r="J55">
            <v>2186.39</v>
          </cell>
          <cell r="K55">
            <v>2276.85</v>
          </cell>
          <cell r="L55" t="str">
            <v>BULL</v>
          </cell>
        </row>
        <row r="56">
          <cell r="A56" t="str">
            <v>DELTACORP-I</v>
          </cell>
          <cell r="B56">
            <v>135.55</v>
          </cell>
          <cell r="C56">
            <v>-2.27</v>
          </cell>
          <cell r="D56">
            <v>127.92</v>
          </cell>
          <cell r="E56">
            <v>131.73</v>
          </cell>
          <cell r="F56">
            <v>137.87</v>
          </cell>
          <cell r="G56">
            <v>141.68</v>
          </cell>
          <cell r="H56">
            <v>147.82</v>
          </cell>
          <cell r="I56">
            <v>137.93</v>
          </cell>
          <cell r="J56">
            <v>172.42</v>
          </cell>
          <cell r="K56">
            <v>146.44</v>
          </cell>
          <cell r="L56" t="str">
            <v>BEAR</v>
          </cell>
        </row>
        <row r="57">
          <cell r="A57" t="str">
            <v>DIVISLAB-I</v>
          </cell>
          <cell r="B57">
            <v>3761.15</v>
          </cell>
          <cell r="C57">
            <v>0.47</v>
          </cell>
          <cell r="D57">
            <v>3709.18</v>
          </cell>
          <cell r="E57">
            <v>3735.17</v>
          </cell>
          <cell r="F57">
            <v>3754.63</v>
          </cell>
          <cell r="G57">
            <v>3780.62</v>
          </cell>
          <cell r="H57">
            <v>3800.08</v>
          </cell>
          <cell r="I57">
            <v>3751.01</v>
          </cell>
          <cell r="J57">
            <v>3681.05</v>
          </cell>
          <cell r="K57">
            <v>3724.55</v>
          </cell>
          <cell r="L57" t="str">
            <v>BULL</v>
          </cell>
        </row>
        <row r="58">
          <cell r="A58" t="str">
            <v>DIXON-I</v>
          </cell>
          <cell r="B58">
            <v>7765.25</v>
          </cell>
          <cell r="C58">
            <v>-0.82</v>
          </cell>
          <cell r="D58">
            <v>7644.45</v>
          </cell>
          <cell r="E58">
            <v>7704.85</v>
          </cell>
          <cell r="F58">
            <v>7792.4</v>
          </cell>
          <cell r="G58">
            <v>7852.8</v>
          </cell>
          <cell r="H58">
            <v>7940.35</v>
          </cell>
          <cell r="I58">
            <v>7814.72</v>
          </cell>
          <cell r="J58">
            <v>5800.19</v>
          </cell>
          <cell r="K58">
            <v>7624.27</v>
          </cell>
          <cell r="L58" t="str">
            <v>BULL</v>
          </cell>
        </row>
        <row r="59">
          <cell r="A59" t="str">
            <v>DLF-I</v>
          </cell>
          <cell r="B59">
            <v>886.5</v>
          </cell>
          <cell r="C59">
            <v>2.32</v>
          </cell>
          <cell r="D59">
            <v>856.8</v>
          </cell>
          <cell r="E59">
            <v>871.65</v>
          </cell>
          <cell r="F59">
            <v>885.3</v>
          </cell>
          <cell r="G59">
            <v>900.15</v>
          </cell>
          <cell r="H59">
            <v>913.8</v>
          </cell>
          <cell r="I59">
            <v>889.82</v>
          </cell>
          <cell r="J59">
            <v>670.13</v>
          </cell>
          <cell r="K59">
            <v>876.73</v>
          </cell>
          <cell r="L59" t="str">
            <v>BULL</v>
          </cell>
        </row>
        <row r="60">
          <cell r="A60" t="str">
            <v>DRREDDY-I</v>
          </cell>
          <cell r="B60">
            <v>5965.85</v>
          </cell>
          <cell r="C60">
            <v>-0.68</v>
          </cell>
          <cell r="D60">
            <v>5876.48</v>
          </cell>
          <cell r="E60">
            <v>5921.17</v>
          </cell>
          <cell r="F60">
            <v>5992.23</v>
          </cell>
          <cell r="G60">
            <v>6036.92</v>
          </cell>
          <cell r="H60">
            <v>6107.98</v>
          </cell>
          <cell r="I60">
            <v>5998.44</v>
          </cell>
          <cell r="J60">
            <v>5782.06</v>
          </cell>
          <cell r="K60">
            <v>6038.74</v>
          </cell>
          <cell r="L60" t="str">
            <v>BEAR</v>
          </cell>
        </row>
        <row r="61">
          <cell r="A61" t="str">
            <v>EICHERMOT-I</v>
          </cell>
          <cell r="B61">
            <v>4525.1</v>
          </cell>
          <cell r="C61">
            <v>1.33</v>
          </cell>
          <cell r="D61">
            <v>4407.33</v>
          </cell>
          <cell r="E61">
            <v>4466.22</v>
          </cell>
          <cell r="F61">
            <v>4504.83</v>
          </cell>
          <cell r="G61">
            <v>4563.72</v>
          </cell>
          <cell r="H61">
            <v>4602.33</v>
          </cell>
          <cell r="I61">
            <v>4495.24</v>
          </cell>
          <cell r="J61">
            <v>3688.76</v>
          </cell>
          <cell r="K61">
            <v>4285.71</v>
          </cell>
          <cell r="L61" t="str">
            <v>BULL</v>
          </cell>
        </row>
        <row r="62">
          <cell r="A62" t="str">
            <v>ESCORTS-I</v>
          </cell>
          <cell r="B62">
            <v>3206.85</v>
          </cell>
          <cell r="C62">
            <v>0.94</v>
          </cell>
          <cell r="D62">
            <v>3113.25</v>
          </cell>
          <cell r="E62">
            <v>3160.05</v>
          </cell>
          <cell r="F62">
            <v>3187.3</v>
          </cell>
          <cell r="G62">
            <v>3234.1</v>
          </cell>
          <cell r="H62">
            <v>3261.35</v>
          </cell>
          <cell r="I62">
            <v>3182.72</v>
          </cell>
          <cell r="J62">
            <v>2947.21</v>
          </cell>
          <cell r="K62">
            <v>3034.71</v>
          </cell>
          <cell r="L62" t="str">
            <v>BULL</v>
          </cell>
        </row>
        <row r="63">
          <cell r="A63" t="str">
            <v>EXIDEIND-I</v>
          </cell>
          <cell r="B63">
            <v>462.5</v>
          </cell>
          <cell r="C63">
            <v>-1.02</v>
          </cell>
          <cell r="D63">
            <v>451.57</v>
          </cell>
          <cell r="E63">
            <v>457.03</v>
          </cell>
          <cell r="F63">
            <v>466.02</v>
          </cell>
          <cell r="G63">
            <v>471.48</v>
          </cell>
          <cell r="H63">
            <v>480.47</v>
          </cell>
          <cell r="I63">
            <v>467.01</v>
          </cell>
          <cell r="J63">
            <v>295.12</v>
          </cell>
          <cell r="K63">
            <v>419.63</v>
          </cell>
          <cell r="L63" t="str">
            <v>BULL</v>
          </cell>
        </row>
        <row r="64">
          <cell r="A64" t="str">
            <v>FEDERALBNK-I</v>
          </cell>
          <cell r="B64">
            <v>153.6</v>
          </cell>
          <cell r="C64">
            <v>0.07</v>
          </cell>
          <cell r="D64">
            <v>151.8</v>
          </cell>
          <cell r="E64">
            <v>152.7</v>
          </cell>
          <cell r="F64">
            <v>153.6</v>
          </cell>
          <cell r="G64">
            <v>154.5</v>
          </cell>
          <cell r="H64">
            <v>155.4</v>
          </cell>
          <cell r="I64">
            <v>153.77</v>
          </cell>
          <cell r="J64">
            <v>147.04</v>
          </cell>
          <cell r="K64">
            <v>153.85</v>
          </cell>
          <cell r="L64" t="str">
            <v>BEAR</v>
          </cell>
        </row>
        <row r="65">
          <cell r="A65" t="str">
            <v>FINNIFTY-I</v>
          </cell>
          <cell r="B65">
            <v>21356</v>
          </cell>
          <cell r="C65">
            <v>-0.07</v>
          </cell>
          <cell r="D65">
            <v>21270.2</v>
          </cell>
          <cell r="E65">
            <v>21313.1</v>
          </cell>
          <cell r="F65">
            <v>21366.25</v>
          </cell>
          <cell r="G65">
            <v>21409.15</v>
          </cell>
          <cell r="H65">
            <v>21462.3</v>
          </cell>
          <cell r="I65">
            <v>21360.92</v>
          </cell>
          <cell r="J65">
            <v>19253.3</v>
          </cell>
          <cell r="K65">
            <v>21272.09</v>
          </cell>
          <cell r="L65" t="str">
            <v>BULL</v>
          </cell>
        </row>
        <row r="66">
          <cell r="A66" t="str">
            <v>GAIL-I</v>
          </cell>
          <cell r="B66">
            <v>199.9</v>
          </cell>
          <cell r="C66">
            <v>0.4</v>
          </cell>
          <cell r="D66">
            <v>196.4</v>
          </cell>
          <cell r="E66">
            <v>198.15</v>
          </cell>
          <cell r="F66">
            <v>200.25</v>
          </cell>
          <cell r="G66">
            <v>202</v>
          </cell>
          <cell r="H66">
            <v>204.1</v>
          </cell>
          <cell r="I66">
            <v>199.71</v>
          </cell>
          <cell r="J66">
            <v>145.58</v>
          </cell>
          <cell r="K66">
            <v>202.47</v>
          </cell>
          <cell r="L66" t="str">
            <v>BEAR</v>
          </cell>
        </row>
        <row r="67">
          <cell r="A67" t="str">
            <v>GLENMARK-I</v>
          </cell>
          <cell r="B67">
            <v>1034</v>
          </cell>
          <cell r="C67">
            <v>-0.62</v>
          </cell>
          <cell r="D67">
            <v>1002.17</v>
          </cell>
          <cell r="E67">
            <v>1018.08</v>
          </cell>
          <cell r="F67">
            <v>1030.97</v>
          </cell>
          <cell r="G67">
            <v>1046.88</v>
          </cell>
          <cell r="H67">
            <v>1059.77</v>
          </cell>
          <cell r="I67">
            <v>1027.61</v>
          </cell>
          <cell r="J67">
            <v>838.24</v>
          </cell>
          <cell r="K67">
            <v>1042.33</v>
          </cell>
          <cell r="L67" t="str">
            <v>BEAR</v>
          </cell>
        </row>
        <row r="68">
          <cell r="A68" t="str">
            <v>GMRINFRA-I</v>
          </cell>
          <cell r="B68">
            <v>82.5</v>
          </cell>
          <cell r="C68">
            <v>1.54</v>
          </cell>
          <cell r="D68">
            <v>79.9</v>
          </cell>
          <cell r="E68">
            <v>81.2</v>
          </cell>
          <cell r="F68">
            <v>82.15</v>
          </cell>
          <cell r="G68">
            <v>83.45</v>
          </cell>
          <cell r="H68">
            <v>84.4</v>
          </cell>
          <cell r="I68">
            <v>82.03</v>
          </cell>
          <cell r="J68">
            <v>68.07</v>
          </cell>
          <cell r="K68">
            <v>81.63</v>
          </cell>
          <cell r="L68" t="str">
            <v>BULL</v>
          </cell>
        </row>
        <row r="69">
          <cell r="A69" t="str">
            <v>GNFC-I</v>
          </cell>
          <cell r="B69">
            <v>693.95</v>
          </cell>
          <cell r="C69">
            <v>1.49</v>
          </cell>
          <cell r="D69">
            <v>675.62</v>
          </cell>
          <cell r="E69">
            <v>684.78</v>
          </cell>
          <cell r="F69">
            <v>691.17</v>
          </cell>
          <cell r="G69">
            <v>700.33</v>
          </cell>
          <cell r="H69">
            <v>706.72</v>
          </cell>
          <cell r="I69">
            <v>692.18</v>
          </cell>
          <cell r="J69">
            <v>661.68</v>
          </cell>
          <cell r="K69">
            <v>685.78</v>
          </cell>
          <cell r="L69" t="str">
            <v>BULL</v>
          </cell>
        </row>
        <row r="70">
          <cell r="A70" t="str">
            <v>GODREJCP-I</v>
          </cell>
          <cell r="B70">
            <v>1179.95</v>
          </cell>
          <cell r="C70">
            <v>-0.59</v>
          </cell>
          <cell r="D70">
            <v>1167.18</v>
          </cell>
          <cell r="E70">
            <v>1173.57</v>
          </cell>
          <cell r="F70">
            <v>1183.78</v>
          </cell>
          <cell r="G70">
            <v>1190.17</v>
          </cell>
          <cell r="H70">
            <v>1200.38</v>
          </cell>
          <cell r="I70">
            <v>1187.94</v>
          </cell>
          <cell r="J70">
            <v>1093.3</v>
          </cell>
          <cell r="K70">
            <v>1188.86</v>
          </cell>
          <cell r="L70" t="str">
            <v>BEAR</v>
          </cell>
        </row>
        <row r="71">
          <cell r="A71" t="str">
            <v>GODREJPROP-I</v>
          </cell>
          <cell r="B71">
            <v>2537.6</v>
          </cell>
          <cell r="C71">
            <v>1.17</v>
          </cell>
          <cell r="D71">
            <v>2485.83</v>
          </cell>
          <cell r="E71">
            <v>2511.72</v>
          </cell>
          <cell r="F71">
            <v>2539.73</v>
          </cell>
          <cell r="G71">
            <v>2565.62</v>
          </cell>
          <cell r="H71">
            <v>2593.63</v>
          </cell>
          <cell r="I71">
            <v>2541.11</v>
          </cell>
          <cell r="J71">
            <v>1959.92</v>
          </cell>
          <cell r="K71">
            <v>2581.08</v>
          </cell>
          <cell r="L71" t="str">
            <v>BEAR</v>
          </cell>
        </row>
        <row r="72">
          <cell r="A72" t="str">
            <v>GRANULES-I</v>
          </cell>
          <cell r="B72">
            <v>415</v>
          </cell>
          <cell r="C72">
            <v>-0.05</v>
          </cell>
          <cell r="D72">
            <v>410.33</v>
          </cell>
          <cell r="E72">
            <v>412.67</v>
          </cell>
          <cell r="F72">
            <v>416.38</v>
          </cell>
          <cell r="G72">
            <v>418.72</v>
          </cell>
          <cell r="H72">
            <v>422.43</v>
          </cell>
          <cell r="I72">
            <v>417.27</v>
          </cell>
          <cell r="J72">
            <v>376.36</v>
          </cell>
          <cell r="K72">
            <v>418.96</v>
          </cell>
          <cell r="L72" t="str">
            <v>BEAR</v>
          </cell>
        </row>
        <row r="73">
          <cell r="A73" t="str">
            <v>GRASIM-I</v>
          </cell>
          <cell r="B73">
            <v>2368</v>
          </cell>
          <cell r="C73">
            <v>3.74</v>
          </cell>
          <cell r="D73">
            <v>2247.3</v>
          </cell>
          <cell r="E73">
            <v>2307.65</v>
          </cell>
          <cell r="F73">
            <v>2342.55</v>
          </cell>
          <cell r="G73">
            <v>2402.9</v>
          </cell>
          <cell r="H73">
            <v>2437.8</v>
          </cell>
          <cell r="I73">
            <v>2343.16</v>
          </cell>
          <cell r="J73">
            <v>2014.12</v>
          </cell>
          <cell r="K73">
            <v>2243.33</v>
          </cell>
          <cell r="L73" t="str">
            <v>BULL</v>
          </cell>
        </row>
        <row r="74">
          <cell r="A74" t="str">
            <v>GUJGASLTD-I</v>
          </cell>
          <cell r="B74">
            <v>541.25</v>
          </cell>
          <cell r="C74">
            <v>0.06</v>
          </cell>
          <cell r="D74">
            <v>534.58</v>
          </cell>
          <cell r="E74">
            <v>537.92</v>
          </cell>
          <cell r="F74">
            <v>543.13</v>
          </cell>
          <cell r="G74">
            <v>546.47</v>
          </cell>
          <cell r="H74">
            <v>551.68</v>
          </cell>
          <cell r="I74">
            <v>542.9</v>
          </cell>
          <cell r="J74">
            <v>486.56</v>
          </cell>
          <cell r="K74">
            <v>556.36</v>
          </cell>
          <cell r="L74" t="str">
            <v>BEAR</v>
          </cell>
        </row>
        <row r="75">
          <cell r="A75" t="str">
            <v>HAL-I</v>
          </cell>
          <cell r="B75">
            <v>3800</v>
          </cell>
          <cell r="C75">
            <v>0.44</v>
          </cell>
          <cell r="D75">
            <v>3751.4</v>
          </cell>
          <cell r="E75">
            <v>3775.7</v>
          </cell>
          <cell r="F75">
            <v>3803.7</v>
          </cell>
          <cell r="G75">
            <v>3828</v>
          </cell>
          <cell r="H75">
            <v>3856</v>
          </cell>
          <cell r="I75">
            <v>3805.22</v>
          </cell>
          <cell r="J75">
            <v>3089.47</v>
          </cell>
          <cell r="K75">
            <v>3663.07</v>
          </cell>
          <cell r="L75" t="str">
            <v>BULL</v>
          </cell>
        </row>
        <row r="76">
          <cell r="A76" t="str">
            <v>HAVELLS-I</v>
          </cell>
          <cell r="B76">
            <v>1549.9</v>
          </cell>
          <cell r="C76">
            <v>-0.2</v>
          </cell>
          <cell r="D76">
            <v>1529.17</v>
          </cell>
          <cell r="E76">
            <v>1539.53</v>
          </cell>
          <cell r="F76">
            <v>1548.77</v>
          </cell>
          <cell r="G76">
            <v>1559.13</v>
          </cell>
          <cell r="H76">
            <v>1568.37</v>
          </cell>
          <cell r="I76">
            <v>1550.48</v>
          </cell>
          <cell r="J76">
            <v>1376.25</v>
          </cell>
          <cell r="K76">
            <v>1503.36</v>
          </cell>
          <cell r="L76" t="str">
            <v>BULL</v>
          </cell>
        </row>
        <row r="77">
          <cell r="A77" t="str">
            <v>HCLTECH-I</v>
          </cell>
          <cell r="B77">
            <v>1489.5</v>
          </cell>
          <cell r="C77">
            <v>1.55</v>
          </cell>
          <cell r="D77">
            <v>1452.43</v>
          </cell>
          <cell r="E77">
            <v>1470.97</v>
          </cell>
          <cell r="F77">
            <v>1485.43</v>
          </cell>
          <cell r="G77">
            <v>1503.97</v>
          </cell>
          <cell r="H77">
            <v>1518.43</v>
          </cell>
          <cell r="I77">
            <v>1490.72</v>
          </cell>
          <cell r="J77">
            <v>1377.41</v>
          </cell>
          <cell r="K77">
            <v>1490.04</v>
          </cell>
          <cell r="L77" t="str">
            <v>BEAR</v>
          </cell>
        </row>
        <row r="78">
          <cell r="A78" t="str">
            <v>HDFC-I</v>
          </cell>
          <cell r="B78">
            <v>2724.5</v>
          </cell>
          <cell r="C78">
            <v>-0.92</v>
          </cell>
          <cell r="D78">
            <v>2674.6</v>
          </cell>
          <cell r="E78">
            <v>2699.55</v>
          </cell>
          <cell r="F78">
            <v>2737.95</v>
          </cell>
          <cell r="G78">
            <v>2762.9</v>
          </cell>
          <cell r="H78">
            <v>2801.3</v>
          </cell>
          <cell r="I78">
            <v>2744.3</v>
          </cell>
          <cell r="J78">
            <v>2631.8</v>
          </cell>
          <cell r="K78">
            <v>2799.62</v>
          </cell>
          <cell r="L78" t="str">
            <v>BEAR</v>
          </cell>
        </row>
        <row r="79">
          <cell r="A79" t="str">
            <v>HDFCAMC-I</v>
          </cell>
          <cell r="B79">
            <v>3655.05</v>
          </cell>
          <cell r="C79">
            <v>0.04</v>
          </cell>
          <cell r="D79">
            <v>3612.12</v>
          </cell>
          <cell r="E79">
            <v>3633.58</v>
          </cell>
          <cell r="F79">
            <v>3665.82</v>
          </cell>
          <cell r="G79">
            <v>3687.28</v>
          </cell>
          <cell r="H79">
            <v>3719.52</v>
          </cell>
          <cell r="I79">
            <v>3672.32</v>
          </cell>
          <cell r="J79">
            <v>3053.08</v>
          </cell>
          <cell r="K79">
            <v>3724.92</v>
          </cell>
          <cell r="L79" t="str">
            <v>BEAR</v>
          </cell>
        </row>
        <row r="80">
          <cell r="A80" t="str">
            <v>HDFCBANK-I</v>
          </cell>
          <cell r="B80">
            <v>1508.65</v>
          </cell>
          <cell r="C80">
            <v>-0.38</v>
          </cell>
          <cell r="D80">
            <v>1490.38</v>
          </cell>
          <cell r="E80">
            <v>1499.52</v>
          </cell>
          <cell r="F80">
            <v>1513.58</v>
          </cell>
          <cell r="G80">
            <v>1522.72</v>
          </cell>
          <cell r="H80">
            <v>1536.78</v>
          </cell>
          <cell r="I80">
            <v>1511.15</v>
          </cell>
          <cell r="J80">
            <v>1555.53</v>
          </cell>
          <cell r="K80">
            <v>1519.16</v>
          </cell>
          <cell r="L80" t="str">
            <v>BEAR</v>
          </cell>
        </row>
        <row r="81">
          <cell r="A81" t="str">
            <v>HDFCLIFE-I</v>
          </cell>
          <cell r="B81">
            <v>600.5</v>
          </cell>
          <cell r="C81">
            <v>-0.85</v>
          </cell>
          <cell r="D81">
            <v>590.67</v>
          </cell>
          <cell r="E81">
            <v>595.58</v>
          </cell>
          <cell r="F81">
            <v>602.17</v>
          </cell>
          <cell r="G81">
            <v>607.08</v>
          </cell>
          <cell r="H81">
            <v>613.67</v>
          </cell>
          <cell r="I81">
            <v>601.52</v>
          </cell>
          <cell r="J81">
            <v>633.86</v>
          </cell>
          <cell r="K81">
            <v>613.05</v>
          </cell>
          <cell r="L81" t="str">
            <v>BEAR</v>
          </cell>
        </row>
        <row r="82">
          <cell r="A82" t="str">
            <v>HEROMOTOCO-I</v>
          </cell>
          <cell r="B82">
            <v>4341.95</v>
          </cell>
          <cell r="C82">
            <v>0.45</v>
          </cell>
          <cell r="D82">
            <v>4247.78</v>
          </cell>
          <cell r="E82">
            <v>4294.87</v>
          </cell>
          <cell r="F82">
            <v>4334.08</v>
          </cell>
          <cell r="G82">
            <v>4381.17</v>
          </cell>
          <cell r="H82">
            <v>4420.38</v>
          </cell>
          <cell r="I82">
            <v>4329.3</v>
          </cell>
          <cell r="J82">
            <v>3717.96</v>
          </cell>
          <cell r="K82">
            <v>4356.09</v>
          </cell>
          <cell r="L82" t="str">
            <v>BEAR</v>
          </cell>
        </row>
        <row r="83">
          <cell r="A83" t="str">
            <v>HINDALCO-I</v>
          </cell>
          <cell r="B83">
            <v>612.5</v>
          </cell>
          <cell r="C83">
            <v>-0.97</v>
          </cell>
          <cell r="D83">
            <v>604.57</v>
          </cell>
          <cell r="E83">
            <v>608.53</v>
          </cell>
          <cell r="F83">
            <v>613.32</v>
          </cell>
          <cell r="G83">
            <v>617.28</v>
          </cell>
          <cell r="H83">
            <v>622.07</v>
          </cell>
          <cell r="I83">
            <v>613.65</v>
          </cell>
          <cell r="J83">
            <v>512.8</v>
          </cell>
          <cell r="K83">
            <v>607.5</v>
          </cell>
          <cell r="L83" t="str">
            <v>BULL</v>
          </cell>
        </row>
        <row r="84">
          <cell r="A84" t="str">
            <v>HINDCOPPER-I</v>
          </cell>
          <cell r="B84">
            <v>373.4</v>
          </cell>
          <cell r="C84">
            <v>-1.65</v>
          </cell>
          <cell r="D84">
            <v>366.13</v>
          </cell>
          <cell r="E84">
            <v>369.77</v>
          </cell>
          <cell r="F84">
            <v>375.63</v>
          </cell>
          <cell r="G84">
            <v>379.27</v>
          </cell>
          <cell r="H84">
            <v>385.13</v>
          </cell>
          <cell r="I84">
            <v>375.11</v>
          </cell>
          <cell r="J84">
            <v>206.34</v>
          </cell>
          <cell r="K84">
            <v>355.62</v>
          </cell>
          <cell r="L84" t="str">
            <v>BULL</v>
          </cell>
        </row>
        <row r="85">
          <cell r="A85" t="str">
            <v>HINDPETRO-I</v>
          </cell>
          <cell r="B85">
            <v>482.8</v>
          </cell>
          <cell r="C85">
            <v>-1.97</v>
          </cell>
          <cell r="D85">
            <v>472.47</v>
          </cell>
          <cell r="E85">
            <v>477.63</v>
          </cell>
          <cell r="F85">
            <v>487.17</v>
          </cell>
          <cell r="G85">
            <v>492.33</v>
          </cell>
          <cell r="H85">
            <v>501.87</v>
          </cell>
          <cell r="I85">
            <v>487.7</v>
          </cell>
          <cell r="J85">
            <v>366.02</v>
          </cell>
          <cell r="K85">
            <v>475.48</v>
          </cell>
          <cell r="L85" t="str">
            <v>BULL</v>
          </cell>
        </row>
        <row r="86">
          <cell r="A86" t="str">
            <v>HINDUNILVR-I</v>
          </cell>
          <cell r="B86">
            <v>2263.45</v>
          </cell>
          <cell r="C86">
            <v>0.88</v>
          </cell>
          <cell r="D86">
            <v>2232.05</v>
          </cell>
          <cell r="E86">
            <v>2247.75</v>
          </cell>
          <cell r="F86">
            <v>2260.7</v>
          </cell>
          <cell r="G86">
            <v>2276.4</v>
          </cell>
          <cell r="H86">
            <v>2289.35</v>
          </cell>
          <cell r="I86">
            <v>2262.29</v>
          </cell>
          <cell r="J86">
            <v>2493.59</v>
          </cell>
          <cell r="K86">
            <v>2230.07</v>
          </cell>
          <cell r="L86" t="str">
            <v>BULL</v>
          </cell>
        </row>
        <row r="87">
          <cell r="A87" t="str">
            <v>IBULHSGFIN-I</v>
          </cell>
          <cell r="B87">
            <v>219.6</v>
          </cell>
          <cell r="C87">
            <v>2.12</v>
          </cell>
          <cell r="D87">
            <v>202.87</v>
          </cell>
          <cell r="E87">
            <v>211.23</v>
          </cell>
          <cell r="F87">
            <v>216.62</v>
          </cell>
          <cell r="G87">
            <v>224.98</v>
          </cell>
          <cell r="H87">
            <v>230.37</v>
          </cell>
          <cell r="I87">
            <v>215.08</v>
          </cell>
          <cell r="J87">
            <v>148.19</v>
          </cell>
          <cell r="K87">
            <v>212.8</v>
          </cell>
          <cell r="L87" t="str">
            <v>BULL</v>
          </cell>
        </row>
        <row r="88">
          <cell r="A88" t="str">
            <v>ICICIBANK-I</v>
          </cell>
          <cell r="B88">
            <v>1088.05</v>
          </cell>
          <cell r="C88">
            <v>0.27</v>
          </cell>
          <cell r="D88">
            <v>1073.98</v>
          </cell>
          <cell r="E88">
            <v>1081.02</v>
          </cell>
          <cell r="F88">
            <v>1088.93</v>
          </cell>
          <cell r="G88">
            <v>1095.97</v>
          </cell>
          <cell r="H88">
            <v>1103.88</v>
          </cell>
          <cell r="I88">
            <v>1086.84</v>
          </cell>
          <cell r="J88">
            <v>997.62</v>
          </cell>
          <cell r="K88">
            <v>1077.03</v>
          </cell>
          <cell r="L88" t="str">
            <v>BULL</v>
          </cell>
        </row>
        <row r="89">
          <cell r="A89" t="str">
            <v>ICICIGI-I</v>
          </cell>
          <cell r="B89">
            <v>1692.75</v>
          </cell>
          <cell r="C89">
            <v>0.22</v>
          </cell>
          <cell r="D89">
            <v>1653.95</v>
          </cell>
          <cell r="E89">
            <v>1673.35</v>
          </cell>
          <cell r="F89">
            <v>1687.45</v>
          </cell>
          <cell r="G89">
            <v>1706.85</v>
          </cell>
          <cell r="H89">
            <v>1720.95</v>
          </cell>
          <cell r="I89">
            <v>1691.63</v>
          </cell>
          <cell r="J89">
            <v>1461.63</v>
          </cell>
          <cell r="K89">
            <v>1681.1</v>
          </cell>
          <cell r="L89" t="str">
            <v>BULL</v>
          </cell>
        </row>
        <row r="90">
          <cell r="A90" t="str">
            <v>ICICIPRULI-I</v>
          </cell>
          <cell r="B90">
            <v>588.85</v>
          </cell>
          <cell r="C90">
            <v>1.47</v>
          </cell>
          <cell r="D90">
            <v>564.38</v>
          </cell>
          <cell r="E90">
            <v>576.62</v>
          </cell>
          <cell r="F90">
            <v>588.08</v>
          </cell>
          <cell r="G90">
            <v>600.32</v>
          </cell>
          <cell r="H90">
            <v>611.78</v>
          </cell>
          <cell r="I90">
            <v>587.37</v>
          </cell>
          <cell r="J90">
            <v>552.26</v>
          </cell>
          <cell r="K90">
            <v>607.1</v>
          </cell>
          <cell r="L90" t="str">
            <v>BEAR</v>
          </cell>
        </row>
        <row r="91">
          <cell r="A91" t="str">
            <v>IDEA-I</v>
          </cell>
          <cell r="B91">
            <v>13.8</v>
          </cell>
          <cell r="C91">
            <v>10.84</v>
          </cell>
          <cell r="D91">
            <v>12.2</v>
          </cell>
          <cell r="E91">
            <v>13</v>
          </cell>
          <cell r="F91">
            <v>13.45</v>
          </cell>
          <cell r="G91">
            <v>14.25</v>
          </cell>
          <cell r="H91">
            <v>14.7</v>
          </cell>
          <cell r="I91">
            <v>13.39</v>
          </cell>
          <cell r="J91">
            <v>12.36</v>
          </cell>
          <cell r="K91">
            <v>12.68</v>
          </cell>
          <cell r="L91" t="str">
            <v>BULL</v>
          </cell>
        </row>
        <row r="92">
          <cell r="A92" t="str">
            <v>IDFC-I</v>
          </cell>
          <cell r="B92">
            <v>125</v>
          </cell>
          <cell r="C92">
            <v>0.81</v>
          </cell>
          <cell r="D92">
            <v>123.57</v>
          </cell>
          <cell r="E92">
            <v>124.28</v>
          </cell>
          <cell r="F92">
            <v>124.92</v>
          </cell>
          <cell r="G92">
            <v>125.63</v>
          </cell>
          <cell r="H92">
            <v>126.27</v>
          </cell>
          <cell r="I92">
            <v>124.92</v>
          </cell>
          <cell r="J92">
            <v>119.94</v>
          </cell>
          <cell r="K92">
            <v>122.01</v>
          </cell>
          <cell r="L92" t="str">
            <v>BULL</v>
          </cell>
        </row>
        <row r="93">
          <cell r="A93" t="str">
            <v>IDFCFIRSTB-I</v>
          </cell>
          <cell r="B93">
            <v>83.65</v>
          </cell>
          <cell r="C93">
            <v>0.48</v>
          </cell>
          <cell r="D93">
            <v>82.88</v>
          </cell>
          <cell r="E93">
            <v>83.27</v>
          </cell>
          <cell r="F93">
            <v>83.58</v>
          </cell>
          <cell r="G93">
            <v>83.97</v>
          </cell>
          <cell r="H93">
            <v>84.28</v>
          </cell>
          <cell r="I93">
            <v>83.64</v>
          </cell>
          <cell r="J93">
            <v>85.78</v>
          </cell>
          <cell r="K93">
            <v>82.55</v>
          </cell>
          <cell r="L93" t="str">
            <v>BULL</v>
          </cell>
        </row>
        <row r="94">
          <cell r="A94" t="str">
            <v>IEX-I</v>
          </cell>
          <cell r="B94">
            <v>153</v>
          </cell>
          <cell r="C94">
            <v>2.65</v>
          </cell>
          <cell r="D94">
            <v>147.5</v>
          </cell>
          <cell r="E94">
            <v>150.25</v>
          </cell>
          <cell r="F94">
            <v>152.25</v>
          </cell>
          <cell r="G94">
            <v>155</v>
          </cell>
          <cell r="H94">
            <v>157</v>
          </cell>
          <cell r="I94">
            <v>152.7</v>
          </cell>
          <cell r="J94">
            <v>139.26</v>
          </cell>
          <cell r="K94">
            <v>146.72</v>
          </cell>
          <cell r="L94" t="str">
            <v>BULL</v>
          </cell>
        </row>
        <row r="95">
          <cell r="A95" t="str">
            <v>IGL-I</v>
          </cell>
          <cell r="B95">
            <v>449.7</v>
          </cell>
          <cell r="C95">
            <v>2.53</v>
          </cell>
          <cell r="D95">
            <v>433.97</v>
          </cell>
          <cell r="E95">
            <v>441.83</v>
          </cell>
          <cell r="F95">
            <v>447.12</v>
          </cell>
          <cell r="G95">
            <v>454.98</v>
          </cell>
          <cell r="H95">
            <v>460.27</v>
          </cell>
          <cell r="I95">
            <v>448.75</v>
          </cell>
          <cell r="J95">
            <v>437.31</v>
          </cell>
          <cell r="K95">
            <v>450.74</v>
          </cell>
          <cell r="L95" t="str">
            <v>BEAR</v>
          </cell>
        </row>
        <row r="96">
          <cell r="A96" t="str">
            <v>INDHOTEL-I</v>
          </cell>
          <cell r="B96">
            <v>603.7</v>
          </cell>
          <cell r="C96">
            <v>3</v>
          </cell>
          <cell r="D96">
            <v>574.3</v>
          </cell>
          <cell r="E96">
            <v>589</v>
          </cell>
          <cell r="F96">
            <v>597.4</v>
          </cell>
          <cell r="G96">
            <v>612.1</v>
          </cell>
          <cell r="H96">
            <v>620.5</v>
          </cell>
          <cell r="I96">
            <v>595.8</v>
          </cell>
          <cell r="J96">
            <v>460.13</v>
          </cell>
          <cell r="K96">
            <v>594.39</v>
          </cell>
          <cell r="L96" t="str">
            <v>BULL</v>
          </cell>
        </row>
        <row r="97">
          <cell r="A97" t="str">
            <v>INDIACEM-I</v>
          </cell>
          <cell r="B97">
            <v>224.75</v>
          </cell>
          <cell r="C97">
            <v>2.02</v>
          </cell>
          <cell r="D97">
            <v>216.88</v>
          </cell>
          <cell r="E97">
            <v>220.82</v>
          </cell>
          <cell r="F97">
            <v>223.88</v>
          </cell>
          <cell r="G97">
            <v>227.82</v>
          </cell>
          <cell r="H97">
            <v>230.88</v>
          </cell>
          <cell r="I97">
            <v>223.53</v>
          </cell>
          <cell r="J97">
            <v>233.34</v>
          </cell>
          <cell r="K97">
            <v>224.29</v>
          </cell>
          <cell r="L97" t="str">
            <v>BULL</v>
          </cell>
        </row>
        <row r="98">
          <cell r="A98" t="str">
            <v>INDIAMART-I</v>
          </cell>
          <cell r="B98">
            <v>2639.75</v>
          </cell>
          <cell r="C98">
            <v>1.23</v>
          </cell>
          <cell r="D98">
            <v>2561.28</v>
          </cell>
          <cell r="E98">
            <v>2600.52</v>
          </cell>
          <cell r="F98">
            <v>2629.28</v>
          </cell>
          <cell r="G98">
            <v>2668.52</v>
          </cell>
          <cell r="H98">
            <v>2697.28</v>
          </cell>
          <cell r="I98">
            <v>2623.31</v>
          </cell>
          <cell r="J98">
            <v>2776.1</v>
          </cell>
          <cell r="K98">
            <v>2533.17</v>
          </cell>
          <cell r="L98" t="str">
            <v>BULL</v>
          </cell>
        </row>
        <row r="99">
          <cell r="A99" t="str">
            <v>INDIGO-I</v>
          </cell>
          <cell r="B99">
            <v>3705.45</v>
          </cell>
          <cell r="C99">
            <v>-0.51</v>
          </cell>
          <cell r="D99">
            <v>3653.18</v>
          </cell>
          <cell r="E99">
            <v>3679.32</v>
          </cell>
          <cell r="F99">
            <v>3704.28</v>
          </cell>
          <cell r="G99">
            <v>3730.42</v>
          </cell>
          <cell r="H99">
            <v>3755.38</v>
          </cell>
          <cell r="I99">
            <v>3706.47</v>
          </cell>
          <cell r="J99">
            <v>2834.91</v>
          </cell>
          <cell r="K99">
            <v>3604.89</v>
          </cell>
          <cell r="L99" t="str">
            <v>BULL</v>
          </cell>
        </row>
        <row r="100">
          <cell r="A100" t="str">
            <v>INDUSINDBK-I</v>
          </cell>
          <cell r="B100">
            <v>1475.95</v>
          </cell>
          <cell r="C100">
            <v>-0.26</v>
          </cell>
          <cell r="D100">
            <v>1464.95</v>
          </cell>
          <cell r="E100">
            <v>1470.45</v>
          </cell>
          <cell r="F100">
            <v>1478.15</v>
          </cell>
          <cell r="G100">
            <v>1483.65</v>
          </cell>
          <cell r="H100">
            <v>1491.35</v>
          </cell>
          <cell r="I100">
            <v>1478.21</v>
          </cell>
          <cell r="J100">
            <v>1484.41</v>
          </cell>
          <cell r="K100">
            <v>1514.85</v>
          </cell>
          <cell r="L100" t="str">
            <v>BEAR</v>
          </cell>
        </row>
        <row r="101">
          <cell r="A101" t="str">
            <v>INDUSTOWER-I</v>
          </cell>
          <cell r="B101">
            <v>359.2</v>
          </cell>
          <cell r="C101">
            <v>2.56</v>
          </cell>
          <cell r="D101">
            <v>350.8</v>
          </cell>
          <cell r="E101">
            <v>355</v>
          </cell>
          <cell r="F101">
            <v>360.65</v>
          </cell>
          <cell r="G101">
            <v>364.85</v>
          </cell>
          <cell r="H101">
            <v>370.5</v>
          </cell>
          <cell r="I101">
            <v>360.57</v>
          </cell>
          <cell r="J101">
            <v>208.17</v>
          </cell>
          <cell r="K101">
            <v>334.73</v>
          </cell>
          <cell r="L101" t="str">
            <v>BULL</v>
          </cell>
        </row>
        <row r="102">
          <cell r="A102" t="str">
            <v>INFY-I</v>
          </cell>
          <cell r="B102">
            <v>1442.1</v>
          </cell>
          <cell r="C102">
            <v>0.56</v>
          </cell>
          <cell r="D102">
            <v>1426.63</v>
          </cell>
          <cell r="E102">
            <v>1434.37</v>
          </cell>
          <cell r="F102">
            <v>1442.03</v>
          </cell>
          <cell r="G102">
            <v>1449.77</v>
          </cell>
          <cell r="H102">
            <v>1457.43</v>
          </cell>
          <cell r="I102">
            <v>1441.05</v>
          </cell>
          <cell r="J102">
            <v>1497.08</v>
          </cell>
          <cell r="K102">
            <v>1447.37</v>
          </cell>
          <cell r="L102" t="str">
            <v>BEAR</v>
          </cell>
        </row>
        <row r="103">
          <cell r="A103" t="str">
            <v>INTELLECT-I</v>
          </cell>
          <cell r="B103">
            <v>576.1</v>
          </cell>
          <cell r="C103">
            <v>-3.92</v>
          </cell>
          <cell r="D103">
            <v>552.1</v>
          </cell>
          <cell r="E103">
            <v>564.1</v>
          </cell>
          <cell r="F103">
            <v>584.45</v>
          </cell>
          <cell r="G103">
            <v>596.45</v>
          </cell>
          <cell r="H103">
            <v>616.8</v>
          </cell>
          <cell r="I103">
            <v>587.48</v>
          </cell>
          <cell r="J103">
            <v>486.74</v>
          </cell>
          <cell r="K103">
            <v>633.35</v>
          </cell>
          <cell r="L103" t="str">
            <v>BEAR</v>
          </cell>
        </row>
        <row r="104">
          <cell r="A104" t="str">
            <v>IOC-I</v>
          </cell>
          <cell r="B104">
            <v>168.3</v>
          </cell>
          <cell r="C104">
            <v>-1.64</v>
          </cell>
          <cell r="D104">
            <v>164.33</v>
          </cell>
          <cell r="E104">
            <v>166.32</v>
          </cell>
          <cell r="F104">
            <v>170.03</v>
          </cell>
          <cell r="G104">
            <v>172.02</v>
          </cell>
          <cell r="H104">
            <v>175.73</v>
          </cell>
          <cell r="I104">
            <v>169.66</v>
          </cell>
          <cell r="J104">
            <v>124.02</v>
          </cell>
          <cell r="K104">
            <v>169.39</v>
          </cell>
          <cell r="L104" t="str">
            <v>BEAR</v>
          </cell>
        </row>
        <row r="105">
          <cell r="A105" t="str">
            <v>IPCALAB-I</v>
          </cell>
          <cell r="B105">
            <v>1325.45</v>
          </cell>
          <cell r="C105">
            <v>-0.02</v>
          </cell>
          <cell r="D105">
            <v>1302.38</v>
          </cell>
          <cell r="E105">
            <v>1313.92</v>
          </cell>
          <cell r="F105">
            <v>1323.48</v>
          </cell>
          <cell r="G105">
            <v>1335.02</v>
          </cell>
          <cell r="H105">
            <v>1344.58</v>
          </cell>
          <cell r="I105">
            <v>1323.73</v>
          </cell>
          <cell r="J105">
            <v>1042.02</v>
          </cell>
          <cell r="K105">
            <v>1329.49</v>
          </cell>
          <cell r="L105" t="str">
            <v>BEAR</v>
          </cell>
        </row>
        <row r="106">
          <cell r="A106" t="str">
            <v>IRCTC-I</v>
          </cell>
          <cell r="B106">
            <v>1015.6</v>
          </cell>
          <cell r="C106">
            <v>1.39</v>
          </cell>
          <cell r="D106">
            <v>988.83</v>
          </cell>
          <cell r="E106">
            <v>1002.22</v>
          </cell>
          <cell r="F106">
            <v>1010.93</v>
          </cell>
          <cell r="G106">
            <v>1024.32</v>
          </cell>
          <cell r="H106">
            <v>1033.03</v>
          </cell>
          <cell r="I106">
            <v>1009.34</v>
          </cell>
          <cell r="J106">
            <v>793.31</v>
          </cell>
          <cell r="K106">
            <v>1009.38</v>
          </cell>
          <cell r="L106" t="str">
            <v>BULL</v>
          </cell>
        </row>
        <row r="107">
          <cell r="A107" t="str">
            <v>ITC-I</v>
          </cell>
          <cell r="B107">
            <v>428.75</v>
          </cell>
          <cell r="C107">
            <v>0.59</v>
          </cell>
          <cell r="D107">
            <v>422.88</v>
          </cell>
          <cell r="E107">
            <v>425.82</v>
          </cell>
          <cell r="F107">
            <v>427.88</v>
          </cell>
          <cell r="G107">
            <v>430.82</v>
          </cell>
          <cell r="H107">
            <v>432.88</v>
          </cell>
          <cell r="I107">
            <v>428.54</v>
          </cell>
          <cell r="J107">
            <v>444.11</v>
          </cell>
          <cell r="K107">
            <v>425.54</v>
          </cell>
          <cell r="L107" t="str">
            <v>BULL</v>
          </cell>
        </row>
        <row r="108">
          <cell r="A108" t="str">
            <v>JINDALSTEL-I</v>
          </cell>
          <cell r="B108">
            <v>909.05</v>
          </cell>
          <cell r="C108">
            <v>-1.17</v>
          </cell>
          <cell r="D108">
            <v>893.15</v>
          </cell>
          <cell r="E108">
            <v>901.1</v>
          </cell>
          <cell r="F108">
            <v>912.15</v>
          </cell>
          <cell r="G108">
            <v>920.1</v>
          </cell>
          <cell r="H108">
            <v>931.15</v>
          </cell>
          <cell r="I108">
            <v>911.71</v>
          </cell>
          <cell r="J108">
            <v>720.04</v>
          </cell>
          <cell r="K108">
            <v>908.75</v>
          </cell>
          <cell r="L108" t="str">
            <v>BULL</v>
          </cell>
        </row>
        <row r="109">
          <cell r="A109" t="str">
            <v>JKCEMENT-I</v>
          </cell>
          <cell r="B109">
            <v>4131.7</v>
          </cell>
          <cell r="C109">
            <v>1.55</v>
          </cell>
          <cell r="D109">
            <v>4043.6</v>
          </cell>
          <cell r="E109">
            <v>4087.65</v>
          </cell>
          <cell r="F109">
            <v>4115.95</v>
          </cell>
          <cell r="G109">
            <v>4160</v>
          </cell>
          <cell r="H109">
            <v>4188.3</v>
          </cell>
          <cell r="I109">
            <v>4106.29</v>
          </cell>
          <cell r="J109">
            <v>3689.94</v>
          </cell>
          <cell r="K109">
            <v>4215.05</v>
          </cell>
          <cell r="L109" t="str">
            <v>BEAR</v>
          </cell>
        </row>
        <row r="110">
          <cell r="A110" t="str">
            <v>JSWSTEEL-I</v>
          </cell>
          <cell r="B110">
            <v>851.3</v>
          </cell>
          <cell r="C110">
            <v>-0.56</v>
          </cell>
          <cell r="D110">
            <v>838.3</v>
          </cell>
          <cell r="E110">
            <v>844.8</v>
          </cell>
          <cell r="F110">
            <v>854.35</v>
          </cell>
          <cell r="G110">
            <v>860.85</v>
          </cell>
          <cell r="H110">
            <v>870.4</v>
          </cell>
          <cell r="I110">
            <v>857.19</v>
          </cell>
          <cell r="J110">
            <v>809.56</v>
          </cell>
          <cell r="K110">
            <v>860.63</v>
          </cell>
          <cell r="L110" t="str">
            <v>BEAR</v>
          </cell>
        </row>
        <row r="111">
          <cell r="A111" t="str">
            <v>JUBLFOOD-I</v>
          </cell>
          <cell r="B111">
            <v>443.05</v>
          </cell>
          <cell r="C111">
            <v>0.9</v>
          </cell>
          <cell r="D111">
            <v>436.95</v>
          </cell>
          <cell r="E111">
            <v>440</v>
          </cell>
          <cell r="F111">
            <v>442.3</v>
          </cell>
          <cell r="G111">
            <v>445.35</v>
          </cell>
          <cell r="H111">
            <v>447.65</v>
          </cell>
          <cell r="I111">
            <v>442.08</v>
          </cell>
          <cell r="J111">
            <v>504.85</v>
          </cell>
          <cell r="K111">
            <v>446.53</v>
          </cell>
          <cell r="L111" t="str">
            <v>BEAR</v>
          </cell>
        </row>
        <row r="112">
          <cell r="A112" t="str">
            <v>KOTAKBANK-I</v>
          </cell>
          <cell r="B112">
            <v>1814.75</v>
          </cell>
          <cell r="C112">
            <v>0.14</v>
          </cell>
          <cell r="D112">
            <v>1789.18</v>
          </cell>
          <cell r="E112">
            <v>1801.97</v>
          </cell>
          <cell r="F112">
            <v>1814.68</v>
          </cell>
          <cell r="G112">
            <v>1827.47</v>
          </cell>
          <cell r="H112">
            <v>1840.18</v>
          </cell>
          <cell r="I112">
            <v>1820.3</v>
          </cell>
          <cell r="J112">
            <v>1795.32</v>
          </cell>
          <cell r="K112">
            <v>1796.05</v>
          </cell>
          <cell r="L112" t="str">
            <v>BULL</v>
          </cell>
        </row>
        <row r="113">
          <cell r="A113" t="str">
            <v>L&amp;TFH-I</v>
          </cell>
          <cell r="B113">
            <v>164.15</v>
          </cell>
          <cell r="C113">
            <v>1.89</v>
          </cell>
          <cell r="D113">
            <v>158.82</v>
          </cell>
          <cell r="E113">
            <v>161.48</v>
          </cell>
          <cell r="F113">
            <v>163.37</v>
          </cell>
          <cell r="G113">
            <v>166.03</v>
          </cell>
          <cell r="H113">
            <v>167.92</v>
          </cell>
          <cell r="I113">
            <v>162.94</v>
          </cell>
          <cell r="J113">
            <v>147.59</v>
          </cell>
          <cell r="K113">
            <v>164.91</v>
          </cell>
          <cell r="L113" t="str">
            <v>BEAR</v>
          </cell>
        </row>
        <row r="114">
          <cell r="A114" t="str">
            <v>LALPATHLAB-I</v>
          </cell>
          <cell r="B114">
            <v>2250.25</v>
          </cell>
          <cell r="C114">
            <v>-0.68</v>
          </cell>
          <cell r="D114">
            <v>2221.65</v>
          </cell>
          <cell r="E114">
            <v>2235.95</v>
          </cell>
          <cell r="F114">
            <v>2256.25</v>
          </cell>
          <cell r="G114">
            <v>2270.55</v>
          </cell>
          <cell r="H114">
            <v>2290.85</v>
          </cell>
          <cell r="I114">
            <v>2253.73</v>
          </cell>
          <cell r="J114">
            <v>2413.57</v>
          </cell>
          <cell r="K114">
            <v>2285.21</v>
          </cell>
          <cell r="L114" t="str">
            <v>BEAR</v>
          </cell>
        </row>
        <row r="115">
          <cell r="A115" t="str">
            <v>LAURUSLABS-I</v>
          </cell>
          <cell r="B115">
            <v>433.25</v>
          </cell>
          <cell r="C115">
            <v>0.38</v>
          </cell>
          <cell r="D115">
            <v>424.95</v>
          </cell>
          <cell r="E115">
            <v>429.1</v>
          </cell>
          <cell r="F115">
            <v>434.15</v>
          </cell>
          <cell r="G115">
            <v>438.3</v>
          </cell>
          <cell r="H115">
            <v>443.35</v>
          </cell>
          <cell r="I115">
            <v>434.44</v>
          </cell>
          <cell r="J115">
            <v>393.43</v>
          </cell>
          <cell r="K115">
            <v>437.83</v>
          </cell>
          <cell r="L115" t="str">
            <v>BEAR</v>
          </cell>
        </row>
        <row r="116">
          <cell r="A116" t="str">
            <v>LICHSGFIN-I</v>
          </cell>
          <cell r="B116">
            <v>671.85</v>
          </cell>
          <cell r="C116">
            <v>1.13</v>
          </cell>
          <cell r="D116">
            <v>656.65</v>
          </cell>
          <cell r="E116">
            <v>664.25</v>
          </cell>
          <cell r="F116">
            <v>669.6</v>
          </cell>
          <cell r="G116">
            <v>677.2</v>
          </cell>
          <cell r="H116">
            <v>682.55</v>
          </cell>
          <cell r="I116">
            <v>669.62</v>
          </cell>
          <cell r="J116">
            <v>517.11</v>
          </cell>
          <cell r="K116">
            <v>645</v>
          </cell>
          <cell r="L116" t="str">
            <v>BULL</v>
          </cell>
        </row>
        <row r="117">
          <cell r="A117" t="str">
            <v>LT-I</v>
          </cell>
          <cell r="B117">
            <v>3605.3</v>
          </cell>
          <cell r="C117">
            <v>-0.15</v>
          </cell>
          <cell r="D117">
            <v>3564.9</v>
          </cell>
          <cell r="E117">
            <v>3585.1</v>
          </cell>
          <cell r="F117">
            <v>3605.35</v>
          </cell>
          <cell r="G117">
            <v>3625.55</v>
          </cell>
          <cell r="H117">
            <v>3645.8</v>
          </cell>
          <cell r="I117">
            <v>3598.12</v>
          </cell>
          <cell r="J117">
            <v>3170.34</v>
          </cell>
          <cell r="K117">
            <v>3611.15</v>
          </cell>
          <cell r="L117" t="str">
            <v>BEAR</v>
          </cell>
        </row>
        <row r="118">
          <cell r="A118" t="str">
            <v>LTIM-I</v>
          </cell>
          <cell r="B118">
            <v>4727.15</v>
          </cell>
          <cell r="C118">
            <v>0.99</v>
          </cell>
          <cell r="D118">
            <v>4649.98</v>
          </cell>
          <cell r="E118">
            <v>4688.57</v>
          </cell>
          <cell r="F118">
            <v>4716.28</v>
          </cell>
          <cell r="G118">
            <v>4754.87</v>
          </cell>
          <cell r="H118">
            <v>4782.58</v>
          </cell>
          <cell r="I118">
            <v>4708.35</v>
          </cell>
          <cell r="J118">
            <v>5358.55</v>
          </cell>
          <cell r="K118">
            <v>4756.22</v>
          </cell>
          <cell r="L118" t="str">
            <v>BEAR</v>
          </cell>
        </row>
        <row r="119">
          <cell r="A119" t="str">
            <v>LTTS-I</v>
          </cell>
          <cell r="B119">
            <v>5202.35</v>
          </cell>
          <cell r="C119">
            <v>0.01</v>
          </cell>
          <cell r="D119">
            <v>5091.52</v>
          </cell>
          <cell r="E119">
            <v>5146.93</v>
          </cell>
          <cell r="F119">
            <v>5200.42</v>
          </cell>
          <cell r="G119">
            <v>5255.83</v>
          </cell>
          <cell r="H119">
            <v>5309.32</v>
          </cell>
          <cell r="I119">
            <v>5179.17</v>
          </cell>
          <cell r="J119">
            <v>4842.99</v>
          </cell>
          <cell r="K119">
            <v>5429.14</v>
          </cell>
          <cell r="L119" t="str">
            <v>BEAR</v>
          </cell>
        </row>
        <row r="120">
          <cell r="A120" t="str">
            <v>LUPIN-I</v>
          </cell>
          <cell r="B120">
            <v>1582.65</v>
          </cell>
          <cell r="C120">
            <v>-1.03</v>
          </cell>
          <cell r="D120">
            <v>1558.95</v>
          </cell>
          <cell r="E120">
            <v>1570.8</v>
          </cell>
          <cell r="F120">
            <v>1589.7</v>
          </cell>
          <cell r="G120">
            <v>1601.55</v>
          </cell>
          <cell r="H120">
            <v>1620.45</v>
          </cell>
          <cell r="I120">
            <v>1592.01</v>
          </cell>
          <cell r="J120">
            <v>1295.55</v>
          </cell>
          <cell r="K120">
            <v>1598.94</v>
          </cell>
          <cell r="L120" t="str">
            <v>BEAR</v>
          </cell>
        </row>
        <row r="121">
          <cell r="A121" t="str">
            <v>M&amp;M-I</v>
          </cell>
          <cell r="B121">
            <v>2064.1</v>
          </cell>
          <cell r="C121">
            <v>-1.06</v>
          </cell>
          <cell r="D121">
            <v>2029.13</v>
          </cell>
          <cell r="E121">
            <v>2046.62</v>
          </cell>
          <cell r="F121">
            <v>2076.78</v>
          </cell>
          <cell r="G121">
            <v>2094.27</v>
          </cell>
          <cell r="H121">
            <v>2124.43</v>
          </cell>
          <cell r="I121">
            <v>2080.23</v>
          </cell>
          <cell r="J121">
            <v>1666.39</v>
          </cell>
          <cell r="K121">
            <v>2055.51</v>
          </cell>
          <cell r="L121" t="str">
            <v>BULL</v>
          </cell>
        </row>
        <row r="122">
          <cell r="A122" t="str">
            <v>M&amp;MFIN-I</v>
          </cell>
          <cell r="B122">
            <v>262.7</v>
          </cell>
          <cell r="C122">
            <v>-5.96</v>
          </cell>
          <cell r="D122">
            <v>245.23</v>
          </cell>
          <cell r="E122">
            <v>253.97</v>
          </cell>
          <cell r="F122">
            <v>262.18</v>
          </cell>
          <cell r="G122">
            <v>270.92</v>
          </cell>
          <cell r="H122">
            <v>279.13</v>
          </cell>
          <cell r="I122">
            <v>263.79</v>
          </cell>
          <cell r="J122">
            <v>286.02</v>
          </cell>
          <cell r="K122">
            <v>294.8</v>
          </cell>
          <cell r="L122" t="str">
            <v>BEAR</v>
          </cell>
        </row>
        <row r="123">
          <cell r="A123" t="str">
            <v>MANAPPURAM-I</v>
          </cell>
          <cell r="B123">
            <v>190.65</v>
          </cell>
          <cell r="C123">
            <v>-0.34</v>
          </cell>
          <cell r="D123">
            <v>185.92</v>
          </cell>
          <cell r="E123">
            <v>188.28</v>
          </cell>
          <cell r="F123">
            <v>189.92</v>
          </cell>
          <cell r="G123">
            <v>192.28</v>
          </cell>
          <cell r="H123">
            <v>193.92</v>
          </cell>
          <cell r="I123">
            <v>189.9</v>
          </cell>
          <cell r="J123">
            <v>159.04</v>
          </cell>
          <cell r="K123">
            <v>190.78</v>
          </cell>
          <cell r="L123" t="str">
            <v>BEAR</v>
          </cell>
        </row>
        <row r="124">
          <cell r="A124" t="str">
            <v>MARICO-I</v>
          </cell>
          <cell r="B124">
            <v>510.65</v>
          </cell>
          <cell r="C124">
            <v>0.7</v>
          </cell>
          <cell r="D124">
            <v>501.98</v>
          </cell>
          <cell r="E124">
            <v>506.32</v>
          </cell>
          <cell r="F124">
            <v>509.83</v>
          </cell>
          <cell r="G124">
            <v>514.17</v>
          </cell>
          <cell r="H124">
            <v>517.68</v>
          </cell>
          <cell r="I124">
            <v>509.97</v>
          </cell>
          <cell r="J124">
            <v>538.13</v>
          </cell>
          <cell r="K124">
            <v>509.04</v>
          </cell>
          <cell r="L124" t="str">
            <v>BULL</v>
          </cell>
        </row>
        <row r="125">
          <cell r="A125" t="str">
            <v>MARUTI-I</v>
          </cell>
          <cell r="B125">
            <v>12950.7</v>
          </cell>
          <cell r="C125">
            <v>1.56</v>
          </cell>
          <cell r="D125">
            <v>12647.9</v>
          </cell>
          <cell r="E125">
            <v>12799.3</v>
          </cell>
          <cell r="F125">
            <v>12892.15</v>
          </cell>
          <cell r="G125">
            <v>13043.55</v>
          </cell>
          <cell r="H125">
            <v>13136.4</v>
          </cell>
          <cell r="I125">
            <v>12867.04</v>
          </cell>
          <cell r="J125">
            <v>10606.34</v>
          </cell>
          <cell r="K125">
            <v>12491.77</v>
          </cell>
          <cell r="L125" t="str">
            <v>BULL</v>
          </cell>
        </row>
        <row r="126">
          <cell r="A126" t="str">
            <v>MCDOWELL-N-I</v>
          </cell>
          <cell r="B126">
            <v>1171.5</v>
          </cell>
          <cell r="C126">
            <v>0.75</v>
          </cell>
          <cell r="D126">
            <v>1137.67</v>
          </cell>
          <cell r="E126">
            <v>1154.58</v>
          </cell>
          <cell r="F126">
            <v>1165.22</v>
          </cell>
          <cell r="G126">
            <v>1182.13</v>
          </cell>
          <cell r="H126">
            <v>1192.77</v>
          </cell>
          <cell r="I126">
            <v>1162.05</v>
          </cell>
          <cell r="J126">
            <v>1067.21</v>
          </cell>
          <cell r="K126">
            <v>1148.58</v>
          </cell>
          <cell r="L126" t="str">
            <v>BULL</v>
          </cell>
        </row>
        <row r="127">
          <cell r="A127" t="str">
            <v>MCX-I</v>
          </cell>
          <cell r="B127">
            <v>4027.45</v>
          </cell>
          <cell r="C127">
            <v>3.27</v>
          </cell>
          <cell r="D127">
            <v>3848.12</v>
          </cell>
          <cell r="E127">
            <v>3937.78</v>
          </cell>
          <cell r="F127">
            <v>3997.62</v>
          </cell>
          <cell r="G127">
            <v>4087.28</v>
          </cell>
          <cell r="H127">
            <v>4147.12</v>
          </cell>
          <cell r="I127">
            <v>3993.48</v>
          </cell>
          <cell r="J127">
            <v>2690.34</v>
          </cell>
          <cell r="K127">
            <v>3764.15</v>
          </cell>
          <cell r="L127" t="str">
            <v>BULL</v>
          </cell>
        </row>
        <row r="128">
          <cell r="A128" t="str">
            <v>METROPOLIS-I</v>
          </cell>
          <cell r="B128">
            <v>1834.6</v>
          </cell>
          <cell r="C128">
            <v>2.45</v>
          </cell>
          <cell r="D128">
            <v>1720</v>
          </cell>
          <cell r="E128">
            <v>1777.3</v>
          </cell>
          <cell r="F128">
            <v>1810</v>
          </cell>
          <cell r="G128">
            <v>1867.3</v>
          </cell>
          <cell r="H128">
            <v>1900</v>
          </cell>
          <cell r="I128">
            <v>1794.62</v>
          </cell>
          <cell r="J128">
            <v>1558.87</v>
          </cell>
          <cell r="K128">
            <v>1702.25</v>
          </cell>
          <cell r="L128" t="str">
            <v>BULL</v>
          </cell>
        </row>
        <row r="129">
          <cell r="A129" t="str">
            <v>MFSL-I</v>
          </cell>
          <cell r="B129">
            <v>1059</v>
          </cell>
          <cell r="C129">
            <v>-0.11</v>
          </cell>
          <cell r="D129">
            <v>1018.43</v>
          </cell>
          <cell r="E129">
            <v>1038.72</v>
          </cell>
          <cell r="F129">
            <v>1065.08</v>
          </cell>
          <cell r="G129">
            <v>1085.37</v>
          </cell>
          <cell r="H129">
            <v>1111.73</v>
          </cell>
          <cell r="I129">
            <v>1066.53</v>
          </cell>
          <cell r="J129">
            <v>930.3</v>
          </cell>
          <cell r="K129">
            <v>1020.13</v>
          </cell>
          <cell r="L129" t="str">
            <v>BULL</v>
          </cell>
        </row>
        <row r="130">
          <cell r="A130" t="str">
            <v>MGL-I</v>
          </cell>
          <cell r="B130">
            <v>1409.15</v>
          </cell>
          <cell r="C130">
            <v>1.6</v>
          </cell>
          <cell r="D130">
            <v>1364.08</v>
          </cell>
          <cell r="E130">
            <v>1386.62</v>
          </cell>
          <cell r="F130">
            <v>1403.28</v>
          </cell>
          <cell r="G130">
            <v>1425.82</v>
          </cell>
          <cell r="H130">
            <v>1442.48</v>
          </cell>
          <cell r="I130">
            <v>1410.42</v>
          </cell>
          <cell r="J130">
            <v>1195.22</v>
          </cell>
          <cell r="K130">
            <v>1428.33</v>
          </cell>
          <cell r="L130" t="str">
            <v>BEAR</v>
          </cell>
        </row>
        <row r="131">
          <cell r="A131" t="str">
            <v>MIDCPNIFTY-I</v>
          </cell>
          <cell r="B131">
            <v>10797.4</v>
          </cell>
          <cell r="C131">
            <v>0.73</v>
          </cell>
          <cell r="D131">
            <v>10694.93</v>
          </cell>
          <cell r="E131">
            <v>10746.17</v>
          </cell>
          <cell r="F131">
            <v>10782.43</v>
          </cell>
          <cell r="G131">
            <v>10833.67</v>
          </cell>
          <cell r="H131">
            <v>10869.93</v>
          </cell>
          <cell r="I131">
            <v>10773.63</v>
          </cell>
          <cell r="K131">
            <v>10768.65</v>
          </cell>
          <cell r="L131" t="str">
            <v>BULL</v>
          </cell>
        </row>
        <row r="132">
          <cell r="A132" t="str">
            <v>MOTHERSON-I</v>
          </cell>
          <cell r="B132">
            <v>127.35</v>
          </cell>
          <cell r="C132">
            <v>-0.35</v>
          </cell>
          <cell r="D132">
            <v>123.78</v>
          </cell>
          <cell r="E132">
            <v>125.57</v>
          </cell>
          <cell r="F132">
            <v>127.38</v>
          </cell>
          <cell r="G132">
            <v>129.17</v>
          </cell>
          <cell r="H132">
            <v>130.98</v>
          </cell>
          <cell r="I132">
            <v>127.45</v>
          </cell>
          <cell r="J132">
            <v>102.96</v>
          </cell>
          <cell r="K132">
            <v>123.54</v>
          </cell>
          <cell r="L132" t="str">
            <v>BULL</v>
          </cell>
        </row>
        <row r="133">
          <cell r="A133" t="str">
            <v>MPHASIS-I</v>
          </cell>
          <cell r="B133">
            <v>2247.95</v>
          </cell>
          <cell r="C133">
            <v>0.41</v>
          </cell>
          <cell r="D133">
            <v>2197.18</v>
          </cell>
          <cell r="E133">
            <v>2222.57</v>
          </cell>
          <cell r="F133">
            <v>2260.78</v>
          </cell>
          <cell r="G133">
            <v>2286.17</v>
          </cell>
          <cell r="H133">
            <v>2324.38</v>
          </cell>
          <cell r="I133">
            <v>2246.92</v>
          </cell>
          <cell r="J133">
            <v>2420.26</v>
          </cell>
          <cell r="K133">
            <v>2368.54</v>
          </cell>
          <cell r="L133" t="str">
            <v>BEAR</v>
          </cell>
        </row>
        <row r="134">
          <cell r="A134" t="str">
            <v>MRF-I</v>
          </cell>
          <cell r="B134">
            <v>129319.1</v>
          </cell>
          <cell r="C134">
            <v>0.04</v>
          </cell>
          <cell r="D134">
            <v>127753.7</v>
          </cell>
          <cell r="E134">
            <v>128536.39</v>
          </cell>
          <cell r="F134">
            <v>129457.2</v>
          </cell>
          <cell r="G134">
            <v>130239.89</v>
          </cell>
          <cell r="H134">
            <v>131160.69</v>
          </cell>
          <cell r="I134">
            <v>129244.22</v>
          </cell>
          <cell r="J134">
            <v>120832.06</v>
          </cell>
          <cell r="K134">
            <v>130744.63</v>
          </cell>
          <cell r="L134" t="str">
            <v>BEAR</v>
          </cell>
        </row>
        <row r="135">
          <cell r="A135" t="str">
            <v>MUTHOOTFIN-I</v>
          </cell>
          <cell r="B135">
            <v>1616.95</v>
          </cell>
          <cell r="C135">
            <v>-1.6</v>
          </cell>
          <cell r="D135">
            <v>1558.35</v>
          </cell>
          <cell r="E135">
            <v>1587.65</v>
          </cell>
          <cell r="F135">
            <v>1614.35</v>
          </cell>
          <cell r="G135">
            <v>1643.65</v>
          </cell>
          <cell r="H135">
            <v>1670.35</v>
          </cell>
          <cell r="I135">
            <v>1603.34</v>
          </cell>
          <cell r="J135">
            <v>1364.19</v>
          </cell>
          <cell r="K135">
            <v>1653.23</v>
          </cell>
          <cell r="L135" t="str">
            <v>BEAR</v>
          </cell>
        </row>
        <row r="136">
          <cell r="A136" t="str">
            <v>NATIONALUM-I</v>
          </cell>
          <cell r="B136">
            <v>183.55</v>
          </cell>
          <cell r="C136">
            <v>-1.16</v>
          </cell>
          <cell r="D136">
            <v>179.38</v>
          </cell>
          <cell r="E136">
            <v>181.47</v>
          </cell>
          <cell r="F136">
            <v>184.63</v>
          </cell>
          <cell r="G136">
            <v>186.72</v>
          </cell>
          <cell r="H136">
            <v>189.88</v>
          </cell>
          <cell r="I136">
            <v>184.26</v>
          </cell>
          <cell r="J136">
            <v>117.88</v>
          </cell>
          <cell r="K136">
            <v>181.83</v>
          </cell>
          <cell r="L136" t="str">
            <v>BULL</v>
          </cell>
        </row>
        <row r="137">
          <cell r="A137" t="str">
            <v>NAUKRI-I</v>
          </cell>
          <cell r="B137">
            <v>5837.8</v>
          </cell>
          <cell r="C137">
            <v>0.62</v>
          </cell>
          <cell r="D137">
            <v>5739.77</v>
          </cell>
          <cell r="E137">
            <v>5788.78</v>
          </cell>
          <cell r="F137">
            <v>5849.02</v>
          </cell>
          <cell r="G137">
            <v>5898.03</v>
          </cell>
          <cell r="H137">
            <v>5958.27</v>
          </cell>
          <cell r="I137">
            <v>5860.2</v>
          </cell>
          <cell r="J137">
            <v>4831.41</v>
          </cell>
          <cell r="K137">
            <v>5820.38</v>
          </cell>
          <cell r="L137" t="str">
            <v>BULL</v>
          </cell>
        </row>
        <row r="138">
          <cell r="A138" t="str">
            <v>NAVINFLUOR-I</v>
          </cell>
          <cell r="B138">
            <v>3368.45</v>
          </cell>
          <cell r="C138">
            <v>2.89</v>
          </cell>
          <cell r="D138">
            <v>3235.02</v>
          </cell>
          <cell r="E138">
            <v>3301.73</v>
          </cell>
          <cell r="F138">
            <v>3343.87</v>
          </cell>
          <cell r="G138">
            <v>3410.58</v>
          </cell>
          <cell r="H138">
            <v>3452.72</v>
          </cell>
          <cell r="I138">
            <v>3351.77</v>
          </cell>
          <cell r="J138">
            <v>3763.95</v>
          </cell>
          <cell r="K138">
            <v>3204.64</v>
          </cell>
          <cell r="L138" t="str">
            <v>BULL</v>
          </cell>
        </row>
        <row r="139">
          <cell r="A139" t="str">
            <v>NESTLEIND-I</v>
          </cell>
          <cell r="B139">
            <v>2506.75</v>
          </cell>
          <cell r="C139">
            <v>1.7</v>
          </cell>
          <cell r="D139">
            <v>2386.35</v>
          </cell>
          <cell r="E139">
            <v>2446.55</v>
          </cell>
          <cell r="F139">
            <v>2481.8</v>
          </cell>
          <cell r="G139">
            <v>2542</v>
          </cell>
          <cell r="H139">
            <v>2577.25</v>
          </cell>
          <cell r="I139">
            <v>2487.74</v>
          </cell>
          <cell r="J139">
            <v>2421.9</v>
          </cell>
          <cell r="K139">
            <v>2500.93</v>
          </cell>
          <cell r="L139" t="str">
            <v>BULL</v>
          </cell>
        </row>
        <row r="140">
          <cell r="A140" t="str">
            <v>NIFTY-I</v>
          </cell>
          <cell r="B140">
            <v>22371.05</v>
          </cell>
          <cell r="C140">
            <v>0.06</v>
          </cell>
          <cell r="D140">
            <v>22285.02</v>
          </cell>
          <cell r="E140">
            <v>22328.03</v>
          </cell>
          <cell r="F140">
            <v>22388.02</v>
          </cell>
          <cell r="G140">
            <v>22431.03</v>
          </cell>
          <cell r="H140">
            <v>22491.02</v>
          </cell>
          <cell r="I140">
            <v>22384.65</v>
          </cell>
          <cell r="J140">
            <v>20726.65</v>
          </cell>
          <cell r="K140">
            <v>22310.86</v>
          </cell>
          <cell r="L140" t="str">
            <v>BULL</v>
          </cell>
        </row>
        <row r="141">
          <cell r="A141" t="str">
            <v>NMDC-I</v>
          </cell>
          <cell r="B141">
            <v>235.4</v>
          </cell>
          <cell r="C141">
            <v>-1.3</v>
          </cell>
          <cell r="D141">
            <v>232.17</v>
          </cell>
          <cell r="E141">
            <v>233.78</v>
          </cell>
          <cell r="F141">
            <v>236.37</v>
          </cell>
          <cell r="G141">
            <v>237.98</v>
          </cell>
          <cell r="H141">
            <v>240.57</v>
          </cell>
          <cell r="I141">
            <v>236.66</v>
          </cell>
          <cell r="J141">
            <v>177.18</v>
          </cell>
          <cell r="K141">
            <v>236.62</v>
          </cell>
          <cell r="L141" t="str">
            <v>BEAR</v>
          </cell>
        </row>
        <row r="142">
          <cell r="A142" t="str">
            <v>NTPC-I</v>
          </cell>
          <cell r="B142">
            <v>347.25</v>
          </cell>
          <cell r="C142">
            <v>1.11</v>
          </cell>
          <cell r="D142">
            <v>341.72</v>
          </cell>
          <cell r="E142">
            <v>344.48</v>
          </cell>
          <cell r="F142">
            <v>346.37</v>
          </cell>
          <cell r="G142">
            <v>349.13</v>
          </cell>
          <cell r="H142">
            <v>351.02</v>
          </cell>
          <cell r="I142">
            <v>346.18</v>
          </cell>
          <cell r="J142">
            <v>274.55</v>
          </cell>
          <cell r="K142">
            <v>356.3</v>
          </cell>
          <cell r="L142" t="str">
            <v>BEAR</v>
          </cell>
        </row>
        <row r="143">
          <cell r="A143" t="str">
            <v>OBEROIRLTY-I</v>
          </cell>
          <cell r="B143">
            <v>1472.05</v>
          </cell>
          <cell r="C143">
            <v>3.47</v>
          </cell>
          <cell r="D143">
            <v>1404.95</v>
          </cell>
          <cell r="E143">
            <v>1438.5</v>
          </cell>
          <cell r="F143">
            <v>1459</v>
          </cell>
          <cell r="G143">
            <v>1492.55</v>
          </cell>
          <cell r="H143">
            <v>1513.05</v>
          </cell>
          <cell r="I143">
            <v>1467.04</v>
          </cell>
          <cell r="J143">
            <v>1280.72</v>
          </cell>
          <cell r="K143">
            <v>1447.63</v>
          </cell>
          <cell r="L143" t="str">
            <v>BULL</v>
          </cell>
        </row>
        <row r="144">
          <cell r="A144" t="str">
            <v>OFSS-I</v>
          </cell>
          <cell r="B144">
            <v>7354.85</v>
          </cell>
          <cell r="C144">
            <v>-2.53</v>
          </cell>
          <cell r="D144">
            <v>7105.62</v>
          </cell>
          <cell r="E144">
            <v>7230.23</v>
          </cell>
          <cell r="F144">
            <v>7439.12</v>
          </cell>
          <cell r="G144">
            <v>7563.73</v>
          </cell>
          <cell r="H144">
            <v>7772.62</v>
          </cell>
          <cell r="I144">
            <v>7419.87</v>
          </cell>
          <cell r="J144">
            <v>5290.94</v>
          </cell>
          <cell r="K144">
            <v>8031.25</v>
          </cell>
          <cell r="L144" t="str">
            <v>BEAR</v>
          </cell>
        </row>
        <row r="145">
          <cell r="A145" t="str">
            <v>ONGC-I</v>
          </cell>
          <cell r="B145">
            <v>276.85</v>
          </cell>
          <cell r="C145">
            <v>0.04</v>
          </cell>
          <cell r="D145">
            <v>273.85</v>
          </cell>
          <cell r="E145">
            <v>275.35</v>
          </cell>
          <cell r="F145">
            <v>276.85</v>
          </cell>
          <cell r="G145">
            <v>278.35</v>
          </cell>
          <cell r="H145">
            <v>279.85</v>
          </cell>
          <cell r="I145">
            <v>276.7</v>
          </cell>
          <cell r="J145">
            <v>212.86</v>
          </cell>
          <cell r="K145">
            <v>275.36</v>
          </cell>
          <cell r="L145" t="str">
            <v>BULL</v>
          </cell>
        </row>
        <row r="146">
          <cell r="A146" t="str">
            <v>PAGEIND-I</v>
          </cell>
          <cell r="B146">
            <v>36052.95</v>
          </cell>
          <cell r="C146">
            <v>1.49</v>
          </cell>
          <cell r="D146">
            <v>35169.65</v>
          </cell>
          <cell r="E146">
            <v>35611.3</v>
          </cell>
          <cell r="F146">
            <v>35881.7</v>
          </cell>
          <cell r="G146">
            <v>36323.36</v>
          </cell>
          <cell r="H146">
            <v>36593.75</v>
          </cell>
          <cell r="I146">
            <v>35808.52</v>
          </cell>
          <cell r="J146">
            <v>37622.48</v>
          </cell>
          <cell r="K146">
            <v>35225.39</v>
          </cell>
          <cell r="L146" t="str">
            <v>BULL</v>
          </cell>
        </row>
        <row r="147">
          <cell r="A147" t="str">
            <v>PEL-I</v>
          </cell>
          <cell r="B147">
            <v>859.95</v>
          </cell>
          <cell r="C147">
            <v>2.64</v>
          </cell>
          <cell r="D147">
            <v>831.32</v>
          </cell>
          <cell r="E147">
            <v>845.63</v>
          </cell>
          <cell r="F147">
            <v>854.32</v>
          </cell>
          <cell r="G147">
            <v>868.63</v>
          </cell>
          <cell r="H147">
            <v>877.32</v>
          </cell>
          <cell r="I147">
            <v>853.65</v>
          </cell>
          <cell r="J147">
            <v>957.56</v>
          </cell>
          <cell r="K147">
            <v>843.79</v>
          </cell>
          <cell r="L147" t="str">
            <v>BULL</v>
          </cell>
        </row>
        <row r="148">
          <cell r="A148" t="str">
            <v>PERSISTENT-I</v>
          </cell>
          <cell r="B148">
            <v>3540.2</v>
          </cell>
          <cell r="C148">
            <v>0.7</v>
          </cell>
          <cell r="D148">
            <v>3441.5</v>
          </cell>
          <cell r="E148">
            <v>3490.85</v>
          </cell>
          <cell r="F148">
            <v>3526.35</v>
          </cell>
          <cell r="G148">
            <v>3575.7</v>
          </cell>
          <cell r="H148">
            <v>3611.2</v>
          </cell>
          <cell r="I148">
            <v>3518.83</v>
          </cell>
          <cell r="J148">
            <v>6363.85</v>
          </cell>
          <cell r="K148">
            <v>3943.72</v>
          </cell>
          <cell r="L148" t="str">
            <v>BEAR</v>
          </cell>
        </row>
        <row r="149">
          <cell r="A149" t="str">
            <v>PETRONET-I</v>
          </cell>
          <cell r="B149">
            <v>295.85</v>
          </cell>
          <cell r="C149">
            <v>-0.9</v>
          </cell>
          <cell r="D149">
            <v>290.28</v>
          </cell>
          <cell r="E149">
            <v>293.07</v>
          </cell>
          <cell r="F149">
            <v>297.28</v>
          </cell>
          <cell r="G149">
            <v>300.07</v>
          </cell>
          <cell r="H149">
            <v>304.28</v>
          </cell>
          <cell r="I149">
            <v>296.82</v>
          </cell>
          <cell r="J149">
            <v>239.3</v>
          </cell>
          <cell r="K149">
            <v>301.32</v>
          </cell>
          <cell r="L149" t="str">
            <v>BEAR</v>
          </cell>
        </row>
        <row r="150">
          <cell r="A150" t="str">
            <v>PFC-I</v>
          </cell>
          <cell r="B150">
            <v>399.55</v>
          </cell>
          <cell r="C150">
            <v>-1.35</v>
          </cell>
          <cell r="D150">
            <v>393.02</v>
          </cell>
          <cell r="E150">
            <v>396.28</v>
          </cell>
          <cell r="F150">
            <v>401.72</v>
          </cell>
          <cell r="G150">
            <v>404.98</v>
          </cell>
          <cell r="H150">
            <v>410.42</v>
          </cell>
          <cell r="I150">
            <v>401.57</v>
          </cell>
          <cell r="J150">
            <v>332.46</v>
          </cell>
          <cell r="K150">
            <v>400.54</v>
          </cell>
          <cell r="L150" t="str">
            <v>BEAR</v>
          </cell>
        </row>
        <row r="151">
          <cell r="A151" t="str">
            <v>PIDILITIND-I</v>
          </cell>
          <cell r="B151">
            <v>2918.6</v>
          </cell>
          <cell r="C151">
            <v>0.54</v>
          </cell>
          <cell r="D151">
            <v>2854.6</v>
          </cell>
          <cell r="E151">
            <v>2886.6</v>
          </cell>
          <cell r="F151">
            <v>2909</v>
          </cell>
          <cell r="G151">
            <v>2941</v>
          </cell>
          <cell r="H151">
            <v>2963.4</v>
          </cell>
          <cell r="I151">
            <v>2903.52</v>
          </cell>
          <cell r="J151">
            <v>2631.1</v>
          </cell>
          <cell r="K151">
            <v>2908.42</v>
          </cell>
          <cell r="L151" t="str">
            <v>BULL</v>
          </cell>
        </row>
        <row r="152">
          <cell r="A152" t="str">
            <v>PIIND-I</v>
          </cell>
          <cell r="B152">
            <v>3693.4</v>
          </cell>
          <cell r="C152">
            <v>-0.73</v>
          </cell>
          <cell r="D152">
            <v>3635.5</v>
          </cell>
          <cell r="E152">
            <v>3664.45</v>
          </cell>
          <cell r="F152">
            <v>3703.95</v>
          </cell>
          <cell r="G152">
            <v>3732.9</v>
          </cell>
          <cell r="H152">
            <v>3772.4</v>
          </cell>
          <cell r="I152">
            <v>3695.33</v>
          </cell>
          <cell r="J152">
            <v>3608.9</v>
          </cell>
          <cell r="K152">
            <v>3786.27</v>
          </cell>
          <cell r="L152" t="str">
            <v>BEAR</v>
          </cell>
        </row>
        <row r="153">
          <cell r="A153" t="str">
            <v>PNB-I</v>
          </cell>
          <cell r="B153">
            <v>133.15</v>
          </cell>
          <cell r="C153">
            <v>-0.04</v>
          </cell>
          <cell r="D153">
            <v>131.38</v>
          </cell>
          <cell r="E153">
            <v>132.27</v>
          </cell>
          <cell r="F153">
            <v>133.43</v>
          </cell>
          <cell r="G153">
            <v>134.32</v>
          </cell>
          <cell r="H153">
            <v>135.48</v>
          </cell>
          <cell r="I153">
            <v>133.59</v>
          </cell>
          <cell r="J153">
            <v>90.62</v>
          </cell>
          <cell r="K153">
            <v>131.15</v>
          </cell>
          <cell r="L153" t="str">
            <v>BULL</v>
          </cell>
        </row>
        <row r="154">
          <cell r="A154" t="str">
            <v>POLYCAB-I</v>
          </cell>
          <cell r="B154">
            <v>5502.8</v>
          </cell>
          <cell r="C154">
            <v>1.24</v>
          </cell>
          <cell r="D154">
            <v>5322.27</v>
          </cell>
          <cell r="E154">
            <v>5412.53</v>
          </cell>
          <cell r="F154">
            <v>5473.62</v>
          </cell>
          <cell r="G154">
            <v>5563.88</v>
          </cell>
          <cell r="H154">
            <v>5624.97</v>
          </cell>
          <cell r="I154">
            <v>5495.08</v>
          </cell>
          <cell r="J154">
            <v>4939.91</v>
          </cell>
          <cell r="K154">
            <v>5286.82</v>
          </cell>
          <cell r="L154" t="str">
            <v>BULL</v>
          </cell>
        </row>
        <row r="155">
          <cell r="A155" t="str">
            <v>POWERGRID-I</v>
          </cell>
          <cell r="B155">
            <v>285.25</v>
          </cell>
          <cell r="C155">
            <v>0.62</v>
          </cell>
          <cell r="D155">
            <v>278.22</v>
          </cell>
          <cell r="E155">
            <v>281.73</v>
          </cell>
          <cell r="F155">
            <v>284.32</v>
          </cell>
          <cell r="G155">
            <v>287.83</v>
          </cell>
          <cell r="H155">
            <v>290.42</v>
          </cell>
          <cell r="I155">
            <v>283.46</v>
          </cell>
          <cell r="J155">
            <v>242.31</v>
          </cell>
          <cell r="K155">
            <v>278.38</v>
          </cell>
          <cell r="L155" t="str">
            <v>BULL</v>
          </cell>
        </row>
        <row r="156">
          <cell r="A156" t="str">
            <v>PVRINOX-I</v>
          </cell>
          <cell r="B156">
            <v>1423.85</v>
          </cell>
          <cell r="C156">
            <v>-0.76</v>
          </cell>
          <cell r="D156">
            <v>1402.75</v>
          </cell>
          <cell r="E156">
            <v>1413.3</v>
          </cell>
          <cell r="F156">
            <v>1425.55</v>
          </cell>
          <cell r="G156">
            <v>1436.1</v>
          </cell>
          <cell r="H156">
            <v>1448.35</v>
          </cell>
          <cell r="I156">
            <v>1422.49</v>
          </cell>
          <cell r="J156">
            <v>1575.38</v>
          </cell>
          <cell r="K156">
            <v>1409.48</v>
          </cell>
          <cell r="L156" t="str">
            <v>BULL</v>
          </cell>
        </row>
        <row r="157">
          <cell r="A157" t="str">
            <v>RAMCOCEM-I</v>
          </cell>
          <cell r="B157">
            <v>810.95</v>
          </cell>
          <cell r="C157">
            <v>1.53</v>
          </cell>
          <cell r="D157">
            <v>781.82</v>
          </cell>
          <cell r="E157">
            <v>796.38</v>
          </cell>
          <cell r="F157">
            <v>807.62</v>
          </cell>
          <cell r="G157">
            <v>822.18</v>
          </cell>
          <cell r="H157">
            <v>833.42</v>
          </cell>
          <cell r="I157">
            <v>806.68</v>
          </cell>
          <cell r="J157">
            <v>923.88</v>
          </cell>
          <cell r="K157">
            <v>814.19</v>
          </cell>
          <cell r="L157" t="str">
            <v>BEAR</v>
          </cell>
        </row>
        <row r="158">
          <cell r="A158" t="str">
            <v>RBLBANK-I</v>
          </cell>
          <cell r="B158">
            <v>263.4</v>
          </cell>
          <cell r="C158">
            <v>1.78</v>
          </cell>
          <cell r="D158">
            <v>254.17</v>
          </cell>
          <cell r="E158">
            <v>258.78</v>
          </cell>
          <cell r="F158">
            <v>262.27</v>
          </cell>
          <cell r="G158">
            <v>266.88</v>
          </cell>
          <cell r="H158">
            <v>270.37</v>
          </cell>
          <cell r="I158">
            <v>260.97</v>
          </cell>
          <cell r="J158">
            <v>245.54</v>
          </cell>
          <cell r="K158">
            <v>250.68</v>
          </cell>
          <cell r="L158" t="str">
            <v>BULL</v>
          </cell>
        </row>
        <row r="159">
          <cell r="A159" t="str">
            <v>RECLTD-I</v>
          </cell>
          <cell r="B159">
            <v>435.95</v>
          </cell>
          <cell r="C159">
            <v>0.18</v>
          </cell>
          <cell r="D159">
            <v>427.28</v>
          </cell>
          <cell r="E159">
            <v>431.62</v>
          </cell>
          <cell r="F159">
            <v>436.03</v>
          </cell>
          <cell r="G159">
            <v>440.37</v>
          </cell>
          <cell r="H159">
            <v>444.78</v>
          </cell>
          <cell r="I159">
            <v>436.76</v>
          </cell>
          <cell r="J159">
            <v>347.58</v>
          </cell>
          <cell r="K159">
            <v>434.84</v>
          </cell>
          <cell r="L159" t="str">
            <v>BULL</v>
          </cell>
        </row>
        <row r="160">
          <cell r="A160" t="str">
            <v>RELIANCE-I</v>
          </cell>
          <cell r="B160">
            <v>2917.65</v>
          </cell>
          <cell r="C160">
            <v>-1.58</v>
          </cell>
          <cell r="D160">
            <v>2861.62</v>
          </cell>
          <cell r="E160">
            <v>2889.63</v>
          </cell>
          <cell r="F160">
            <v>2939.42</v>
          </cell>
          <cell r="G160">
            <v>2967.43</v>
          </cell>
          <cell r="H160">
            <v>3017.22</v>
          </cell>
          <cell r="I160">
            <v>2943.61</v>
          </cell>
          <cell r="J160">
            <v>2617.55</v>
          </cell>
          <cell r="K160">
            <v>2947.5</v>
          </cell>
          <cell r="L160" t="str">
            <v>BEAR</v>
          </cell>
        </row>
        <row r="161">
          <cell r="A161" t="str">
            <v>SAIL-I</v>
          </cell>
          <cell r="B161">
            <v>152.8</v>
          </cell>
          <cell r="C161">
            <v>2.62</v>
          </cell>
          <cell r="D161">
            <v>146.27</v>
          </cell>
          <cell r="E161">
            <v>149.53</v>
          </cell>
          <cell r="F161">
            <v>151.37</v>
          </cell>
          <cell r="G161">
            <v>154.63</v>
          </cell>
          <cell r="H161">
            <v>156.47</v>
          </cell>
          <cell r="I161">
            <v>152.08</v>
          </cell>
          <cell r="J161">
            <v>107.36</v>
          </cell>
          <cell r="K161">
            <v>147.91</v>
          </cell>
          <cell r="L161" t="str">
            <v>BULL</v>
          </cell>
        </row>
        <row r="162">
          <cell r="A162" t="str">
            <v>SBICARD-I</v>
          </cell>
          <cell r="B162">
            <v>747.6</v>
          </cell>
          <cell r="C162">
            <v>0.8</v>
          </cell>
          <cell r="D162">
            <v>727.87</v>
          </cell>
          <cell r="E162">
            <v>737.73</v>
          </cell>
          <cell r="F162">
            <v>744.52</v>
          </cell>
          <cell r="G162">
            <v>754.38</v>
          </cell>
          <cell r="H162">
            <v>761.17</v>
          </cell>
          <cell r="I162">
            <v>741.39</v>
          </cell>
          <cell r="J162">
            <v>774.01</v>
          </cell>
          <cell r="K162">
            <v>729.53</v>
          </cell>
          <cell r="L162" t="str">
            <v>BULL</v>
          </cell>
        </row>
        <row r="163">
          <cell r="A163" t="str">
            <v>SBILIFE-I</v>
          </cell>
          <cell r="B163">
            <v>1469.4</v>
          </cell>
          <cell r="C163">
            <v>-0.58</v>
          </cell>
          <cell r="D163">
            <v>1453.07</v>
          </cell>
          <cell r="E163">
            <v>1461.23</v>
          </cell>
          <cell r="F163">
            <v>1473.52</v>
          </cell>
          <cell r="G163">
            <v>1481.68</v>
          </cell>
          <cell r="H163">
            <v>1493.97</v>
          </cell>
          <cell r="I163">
            <v>1475.65</v>
          </cell>
          <cell r="J163">
            <v>1395.44</v>
          </cell>
          <cell r="K163">
            <v>1471.3</v>
          </cell>
          <cell r="L163" t="str">
            <v>BEAR</v>
          </cell>
        </row>
        <row r="164">
          <cell r="A164" t="str">
            <v>SBIN-I</v>
          </cell>
          <cell r="B164">
            <v>772.4</v>
          </cell>
          <cell r="C164">
            <v>0.95</v>
          </cell>
          <cell r="D164">
            <v>759.27</v>
          </cell>
          <cell r="E164">
            <v>765.83</v>
          </cell>
          <cell r="F164">
            <v>771.37</v>
          </cell>
          <cell r="G164">
            <v>777.93</v>
          </cell>
          <cell r="H164">
            <v>783.47</v>
          </cell>
          <cell r="I164">
            <v>772.5</v>
          </cell>
          <cell r="J164">
            <v>638.52</v>
          </cell>
          <cell r="K164">
            <v>754.93</v>
          </cell>
          <cell r="L164" t="str">
            <v>BULL</v>
          </cell>
        </row>
        <row r="165">
          <cell r="A165" t="str">
            <v>SHREECEM-I</v>
          </cell>
          <cell r="B165">
            <v>24348.6</v>
          </cell>
          <cell r="C165">
            <v>-0.34</v>
          </cell>
          <cell r="D165">
            <v>24127.3</v>
          </cell>
          <cell r="E165">
            <v>24237.95</v>
          </cell>
          <cell r="F165">
            <v>24365.4</v>
          </cell>
          <cell r="G165">
            <v>24476.05</v>
          </cell>
          <cell r="H165">
            <v>24603.5</v>
          </cell>
          <cell r="I165">
            <v>24363.54</v>
          </cell>
          <cell r="J165">
            <v>26037</v>
          </cell>
          <cell r="K165">
            <v>25060.72</v>
          </cell>
          <cell r="L165" t="str">
            <v>BEAR</v>
          </cell>
        </row>
        <row r="166">
          <cell r="A166" t="str">
            <v>SHRIRAMFIN-I</v>
          </cell>
          <cell r="B166">
            <v>2429.45</v>
          </cell>
          <cell r="C166">
            <v>0.06</v>
          </cell>
          <cell r="D166">
            <v>2397.92</v>
          </cell>
          <cell r="E166">
            <v>2413.68</v>
          </cell>
          <cell r="F166">
            <v>2434.72</v>
          </cell>
          <cell r="G166">
            <v>2450.48</v>
          </cell>
          <cell r="H166">
            <v>2471.52</v>
          </cell>
          <cell r="I166">
            <v>2439.09</v>
          </cell>
          <cell r="J166">
            <v>2087.54</v>
          </cell>
          <cell r="K166">
            <v>2427.67</v>
          </cell>
          <cell r="L166" t="str">
            <v>BULL</v>
          </cell>
        </row>
        <row r="167">
          <cell r="A167" t="str">
            <v>SIEMENS-I</v>
          </cell>
          <cell r="B167">
            <v>5703.95</v>
          </cell>
          <cell r="C167">
            <v>-1.35</v>
          </cell>
          <cell r="D167">
            <v>5617.78</v>
          </cell>
          <cell r="E167">
            <v>5660.87</v>
          </cell>
          <cell r="F167">
            <v>5736.83</v>
          </cell>
          <cell r="G167">
            <v>5779.92</v>
          </cell>
          <cell r="H167">
            <v>5855.88</v>
          </cell>
          <cell r="I167">
            <v>5739.83</v>
          </cell>
          <cell r="J167">
            <v>4078.85</v>
          </cell>
          <cell r="K167">
            <v>5573.64</v>
          </cell>
          <cell r="L167" t="str">
            <v>BULL</v>
          </cell>
        </row>
        <row r="168">
          <cell r="A168" t="str">
            <v>SRF-I</v>
          </cell>
          <cell r="B168">
            <v>2615.45</v>
          </cell>
          <cell r="C168">
            <v>1.9</v>
          </cell>
          <cell r="D168">
            <v>2527.08</v>
          </cell>
          <cell r="E168">
            <v>2571.27</v>
          </cell>
          <cell r="F168">
            <v>2602.83</v>
          </cell>
          <cell r="G168">
            <v>2647.02</v>
          </cell>
          <cell r="H168">
            <v>2678.58</v>
          </cell>
          <cell r="I168">
            <v>2604.17</v>
          </cell>
          <cell r="J168">
            <v>2357.42</v>
          </cell>
          <cell r="K168">
            <v>2551.93</v>
          </cell>
          <cell r="L168" t="str">
            <v>BULL</v>
          </cell>
        </row>
        <row r="169">
          <cell r="A169" t="str">
            <v>SUNPHARMA-I</v>
          </cell>
          <cell r="B169">
            <v>1487.4</v>
          </cell>
          <cell r="C169">
            <v>-3.18</v>
          </cell>
          <cell r="D169">
            <v>1433.27</v>
          </cell>
          <cell r="E169">
            <v>1460.33</v>
          </cell>
          <cell r="F169">
            <v>1508.62</v>
          </cell>
          <cell r="G169">
            <v>1535.68</v>
          </cell>
          <cell r="H169">
            <v>1583.97</v>
          </cell>
          <cell r="I169">
            <v>1507.1</v>
          </cell>
          <cell r="J169">
            <v>1283.44</v>
          </cell>
          <cell r="K169">
            <v>1552.75</v>
          </cell>
          <cell r="L169" t="str">
            <v>BEAR</v>
          </cell>
        </row>
        <row r="170">
          <cell r="A170" t="str">
            <v>SUNTV-I</v>
          </cell>
          <cell r="B170">
            <v>617.25</v>
          </cell>
          <cell r="C170">
            <v>1.09</v>
          </cell>
          <cell r="D170">
            <v>603.38</v>
          </cell>
          <cell r="E170">
            <v>610.32</v>
          </cell>
          <cell r="F170">
            <v>616.28</v>
          </cell>
          <cell r="G170">
            <v>623.22</v>
          </cell>
          <cell r="H170">
            <v>629.18</v>
          </cell>
          <cell r="I170">
            <v>616.47</v>
          </cell>
          <cell r="J170">
            <v>619</v>
          </cell>
          <cell r="K170">
            <v>607.41</v>
          </cell>
          <cell r="L170" t="str">
            <v>BULL</v>
          </cell>
        </row>
        <row r="171">
          <cell r="A171" t="str">
            <v>SYNGENE-I</v>
          </cell>
          <cell r="B171">
            <v>702.3</v>
          </cell>
          <cell r="C171">
            <v>-0.64</v>
          </cell>
          <cell r="D171">
            <v>682.13</v>
          </cell>
          <cell r="E171">
            <v>692.22</v>
          </cell>
          <cell r="F171">
            <v>702.08</v>
          </cell>
          <cell r="G171">
            <v>712.17</v>
          </cell>
          <cell r="H171">
            <v>722.03</v>
          </cell>
          <cell r="I171">
            <v>700.91</v>
          </cell>
          <cell r="J171">
            <v>745.72</v>
          </cell>
          <cell r="K171">
            <v>718.74</v>
          </cell>
          <cell r="L171" t="str">
            <v>BEAR</v>
          </cell>
        </row>
        <row r="172">
          <cell r="A172" t="str">
            <v>TATACHEM-I</v>
          </cell>
          <cell r="B172">
            <v>1117.9</v>
          </cell>
          <cell r="C172">
            <v>0.18</v>
          </cell>
          <cell r="D172">
            <v>1092.3</v>
          </cell>
          <cell r="E172">
            <v>1105.1</v>
          </cell>
          <cell r="F172">
            <v>1122.1</v>
          </cell>
          <cell r="G172">
            <v>1134.9</v>
          </cell>
          <cell r="H172">
            <v>1151.9</v>
          </cell>
          <cell r="I172">
            <v>1117.31</v>
          </cell>
          <cell r="J172">
            <v>1030.68</v>
          </cell>
          <cell r="K172">
            <v>1114.72</v>
          </cell>
          <cell r="L172" t="str">
            <v>BULL</v>
          </cell>
        </row>
        <row r="173">
          <cell r="A173" t="str">
            <v>TATACOMM-I</v>
          </cell>
          <cell r="B173">
            <v>1750.75</v>
          </cell>
          <cell r="C173">
            <v>1.28</v>
          </cell>
          <cell r="D173">
            <v>1714.92</v>
          </cell>
          <cell r="E173">
            <v>1732.83</v>
          </cell>
          <cell r="F173">
            <v>1750.02</v>
          </cell>
          <cell r="G173">
            <v>1767.93</v>
          </cell>
          <cell r="H173">
            <v>1785.12</v>
          </cell>
          <cell r="I173">
            <v>1751.84</v>
          </cell>
          <cell r="J173">
            <v>1783.02</v>
          </cell>
          <cell r="K173">
            <v>1890.04</v>
          </cell>
          <cell r="L173" t="str">
            <v>BEAR</v>
          </cell>
        </row>
        <row r="174">
          <cell r="A174" t="str">
            <v>TATACONSUM-I</v>
          </cell>
          <cell r="B174">
            <v>1172.05</v>
          </cell>
          <cell r="C174">
            <v>0.03</v>
          </cell>
          <cell r="D174">
            <v>1139.22</v>
          </cell>
          <cell r="E174">
            <v>1155.63</v>
          </cell>
          <cell r="F174">
            <v>1166.97</v>
          </cell>
          <cell r="G174">
            <v>1183.38</v>
          </cell>
          <cell r="H174">
            <v>1194.72</v>
          </cell>
          <cell r="I174">
            <v>1165.74</v>
          </cell>
          <cell r="J174">
            <v>993.2</v>
          </cell>
          <cell r="K174">
            <v>1135.77</v>
          </cell>
          <cell r="L174" t="str">
            <v>BULL</v>
          </cell>
        </row>
        <row r="175">
          <cell r="A175" t="str">
            <v>TATAMOTORS-I</v>
          </cell>
          <cell r="B175">
            <v>988.25</v>
          </cell>
          <cell r="C175">
            <v>1.45</v>
          </cell>
          <cell r="D175">
            <v>964.48</v>
          </cell>
          <cell r="E175">
            <v>976.37</v>
          </cell>
          <cell r="F175">
            <v>985.88</v>
          </cell>
          <cell r="G175">
            <v>997.77</v>
          </cell>
          <cell r="H175">
            <v>1007.28</v>
          </cell>
          <cell r="I175">
            <v>986.39</v>
          </cell>
          <cell r="J175">
            <v>755.75</v>
          </cell>
          <cell r="K175">
            <v>987.71</v>
          </cell>
          <cell r="L175" t="str">
            <v>BULL</v>
          </cell>
        </row>
        <row r="176">
          <cell r="A176" t="str">
            <v>TATAPOWER-I</v>
          </cell>
          <cell r="B176">
            <v>430.3</v>
          </cell>
          <cell r="C176">
            <v>0.5</v>
          </cell>
          <cell r="D176">
            <v>424.67</v>
          </cell>
          <cell r="E176">
            <v>427.48</v>
          </cell>
          <cell r="F176">
            <v>430.12</v>
          </cell>
          <cell r="G176">
            <v>432.93</v>
          </cell>
          <cell r="H176">
            <v>435.57</v>
          </cell>
          <cell r="I176">
            <v>430.17</v>
          </cell>
          <cell r="J176">
            <v>307.33</v>
          </cell>
          <cell r="K176">
            <v>429.66</v>
          </cell>
          <cell r="L176" t="str">
            <v>BULL</v>
          </cell>
        </row>
        <row r="177">
          <cell r="A177" t="str">
            <v>TATASTEEL-I</v>
          </cell>
          <cell r="B177">
            <v>161.3</v>
          </cell>
          <cell r="C177">
            <v>-0.52</v>
          </cell>
          <cell r="D177">
            <v>159.67</v>
          </cell>
          <cell r="E177">
            <v>160.48</v>
          </cell>
          <cell r="F177">
            <v>161.92</v>
          </cell>
          <cell r="G177">
            <v>162.73</v>
          </cell>
          <cell r="H177">
            <v>164.17</v>
          </cell>
          <cell r="I177">
            <v>162.05</v>
          </cell>
          <cell r="J177">
            <v>132.83</v>
          </cell>
          <cell r="K177">
            <v>162.22</v>
          </cell>
          <cell r="L177" t="str">
            <v>BEAR</v>
          </cell>
        </row>
        <row r="178">
          <cell r="A178" t="str">
            <v>TCS-I</v>
          </cell>
          <cell r="B178">
            <v>3872.75</v>
          </cell>
          <cell r="C178">
            <v>0.27</v>
          </cell>
          <cell r="D178">
            <v>3838.52</v>
          </cell>
          <cell r="E178">
            <v>3855.63</v>
          </cell>
          <cell r="F178">
            <v>3872.67</v>
          </cell>
          <cell r="G178">
            <v>3889.78</v>
          </cell>
          <cell r="H178">
            <v>3906.82</v>
          </cell>
          <cell r="I178">
            <v>3876.75</v>
          </cell>
          <cell r="J178">
            <v>3679.79</v>
          </cell>
          <cell r="K178">
            <v>3903.47</v>
          </cell>
          <cell r="L178" t="str">
            <v>BEAR</v>
          </cell>
        </row>
        <row r="179">
          <cell r="A179" t="str">
            <v>TECHM-I</v>
          </cell>
          <cell r="B179">
            <v>1201.25</v>
          </cell>
          <cell r="C179">
            <v>-0.68</v>
          </cell>
          <cell r="D179">
            <v>1186.08</v>
          </cell>
          <cell r="E179">
            <v>1193.67</v>
          </cell>
          <cell r="F179">
            <v>1204.88</v>
          </cell>
          <cell r="G179">
            <v>1212.47</v>
          </cell>
          <cell r="H179">
            <v>1223.68</v>
          </cell>
          <cell r="I179">
            <v>1205.28</v>
          </cell>
          <cell r="J179">
            <v>1240.48</v>
          </cell>
          <cell r="K179">
            <v>1216.46</v>
          </cell>
          <cell r="L179" t="str">
            <v>BEAR</v>
          </cell>
        </row>
        <row r="180">
          <cell r="A180" t="str">
            <v>TITAN-I</v>
          </cell>
          <cell r="B180">
            <v>3627.15</v>
          </cell>
          <cell r="C180">
            <v>0.68</v>
          </cell>
          <cell r="D180">
            <v>3586.48</v>
          </cell>
          <cell r="E180">
            <v>3606.82</v>
          </cell>
          <cell r="F180">
            <v>3624.88</v>
          </cell>
          <cell r="G180">
            <v>3645.22</v>
          </cell>
          <cell r="H180">
            <v>3663.28</v>
          </cell>
          <cell r="I180">
            <v>3629.92</v>
          </cell>
          <cell r="J180">
            <v>3417.62</v>
          </cell>
          <cell r="K180">
            <v>3608.02</v>
          </cell>
          <cell r="L180" t="str">
            <v>BULL</v>
          </cell>
        </row>
        <row r="181">
          <cell r="A181" t="str">
            <v>TORNTPHARM-I</v>
          </cell>
          <cell r="B181">
            <v>2640.1</v>
          </cell>
          <cell r="C181">
            <v>2.02</v>
          </cell>
          <cell r="D181">
            <v>2555.8</v>
          </cell>
          <cell r="E181">
            <v>2597.95</v>
          </cell>
          <cell r="F181">
            <v>2620.95</v>
          </cell>
          <cell r="G181">
            <v>2663.1</v>
          </cell>
          <cell r="H181">
            <v>2686.1</v>
          </cell>
          <cell r="I181">
            <v>2624.41</v>
          </cell>
          <cell r="J181">
            <v>2208.76</v>
          </cell>
          <cell r="K181">
            <v>2545.6</v>
          </cell>
          <cell r="L181" t="str">
            <v>BULL</v>
          </cell>
        </row>
        <row r="182">
          <cell r="A182" t="str">
            <v>TRENT-I</v>
          </cell>
          <cell r="B182">
            <v>4163.35</v>
          </cell>
          <cell r="C182">
            <v>-0.21</v>
          </cell>
          <cell r="D182">
            <v>4091.95</v>
          </cell>
          <cell r="E182">
            <v>4127.65</v>
          </cell>
          <cell r="F182">
            <v>4174.85</v>
          </cell>
          <cell r="G182">
            <v>4210.55</v>
          </cell>
          <cell r="H182">
            <v>4257.75</v>
          </cell>
          <cell r="I182">
            <v>4171.81</v>
          </cell>
          <cell r="J182">
            <v>2773.87</v>
          </cell>
          <cell r="K182">
            <v>4044.6</v>
          </cell>
          <cell r="L182" t="str">
            <v>BULL</v>
          </cell>
        </row>
        <row r="183">
          <cell r="A183" t="str">
            <v>TVSMOTOR-I</v>
          </cell>
          <cell r="B183">
            <v>1954.5</v>
          </cell>
          <cell r="C183">
            <v>0.48</v>
          </cell>
          <cell r="D183">
            <v>1898.17</v>
          </cell>
          <cell r="E183">
            <v>1926.33</v>
          </cell>
          <cell r="F183">
            <v>1949.17</v>
          </cell>
          <cell r="G183">
            <v>1977.33</v>
          </cell>
          <cell r="H183">
            <v>2000.17</v>
          </cell>
          <cell r="I183">
            <v>1943.85</v>
          </cell>
          <cell r="J183">
            <v>1764.74</v>
          </cell>
          <cell r="K183">
            <v>1991.83</v>
          </cell>
          <cell r="L183" t="str">
            <v>BEAR</v>
          </cell>
        </row>
        <row r="184">
          <cell r="A184" t="str">
            <v>UBL-I</v>
          </cell>
          <cell r="B184">
            <v>1865.75</v>
          </cell>
          <cell r="C184">
            <v>0.37</v>
          </cell>
          <cell r="D184">
            <v>1828.78</v>
          </cell>
          <cell r="E184">
            <v>1847.27</v>
          </cell>
          <cell r="F184">
            <v>1860.48</v>
          </cell>
          <cell r="G184">
            <v>1878.97</v>
          </cell>
          <cell r="H184">
            <v>1892.18</v>
          </cell>
          <cell r="I184">
            <v>1856.68</v>
          </cell>
          <cell r="J184">
            <v>1666.16</v>
          </cell>
          <cell r="K184">
            <v>1836.5</v>
          </cell>
          <cell r="L184" t="str">
            <v>BULL</v>
          </cell>
        </row>
        <row r="185">
          <cell r="A185" t="str">
            <v>ULTRACEMCO-I</v>
          </cell>
          <cell r="B185">
            <v>9544.8</v>
          </cell>
          <cell r="C185">
            <v>-0.31</v>
          </cell>
          <cell r="D185">
            <v>9468</v>
          </cell>
          <cell r="E185">
            <v>9506.4</v>
          </cell>
          <cell r="F185">
            <v>9561.5</v>
          </cell>
          <cell r="G185">
            <v>9599.9</v>
          </cell>
          <cell r="H185">
            <v>9655</v>
          </cell>
          <cell r="I185">
            <v>9566.67</v>
          </cell>
          <cell r="J185">
            <v>9107.79</v>
          </cell>
          <cell r="K185">
            <v>9547.32</v>
          </cell>
          <cell r="L185" t="str">
            <v>BEAR</v>
          </cell>
        </row>
        <row r="186">
          <cell r="A186" t="str">
            <v>UPL-I</v>
          </cell>
          <cell r="B186">
            <v>496.4</v>
          </cell>
          <cell r="C186">
            <v>0.34</v>
          </cell>
          <cell r="D186">
            <v>488.6</v>
          </cell>
          <cell r="E186">
            <v>492.5</v>
          </cell>
          <cell r="F186">
            <v>496</v>
          </cell>
          <cell r="G186">
            <v>499.9</v>
          </cell>
          <cell r="H186">
            <v>503.4</v>
          </cell>
          <cell r="I186">
            <v>495.92</v>
          </cell>
          <cell r="J186">
            <v>563.94</v>
          </cell>
          <cell r="K186">
            <v>487.97</v>
          </cell>
          <cell r="L186" t="str">
            <v>BULL</v>
          </cell>
        </row>
        <row r="187">
          <cell r="A187" t="str">
            <v>VEDL-I</v>
          </cell>
          <cell r="B187">
            <v>376.65</v>
          </cell>
          <cell r="C187">
            <v>-1.14</v>
          </cell>
          <cell r="D187">
            <v>364.25</v>
          </cell>
          <cell r="E187">
            <v>370.45</v>
          </cell>
          <cell r="F187">
            <v>376.55</v>
          </cell>
          <cell r="G187">
            <v>382.75</v>
          </cell>
          <cell r="H187">
            <v>388.85</v>
          </cell>
          <cell r="I187">
            <v>377.34</v>
          </cell>
          <cell r="J187">
            <v>259.73</v>
          </cell>
          <cell r="K187">
            <v>372.04</v>
          </cell>
          <cell r="L187" t="str">
            <v>BULL</v>
          </cell>
        </row>
        <row r="188">
          <cell r="A188" t="str">
            <v>VOLTAS-I</v>
          </cell>
          <cell r="B188">
            <v>1394.15</v>
          </cell>
          <cell r="C188">
            <v>0.68</v>
          </cell>
          <cell r="D188">
            <v>1371.18</v>
          </cell>
          <cell r="E188">
            <v>1382.67</v>
          </cell>
          <cell r="F188">
            <v>1393.53</v>
          </cell>
          <cell r="G188">
            <v>1405.02</v>
          </cell>
          <cell r="H188">
            <v>1415.88</v>
          </cell>
          <cell r="I188">
            <v>1392.35</v>
          </cell>
          <cell r="J188">
            <v>943.41</v>
          </cell>
          <cell r="K188">
            <v>1291.9</v>
          </cell>
          <cell r="L188" t="str">
            <v>BULL</v>
          </cell>
        </row>
        <row r="189">
          <cell r="A189" t="str">
            <v>WHIRLPOOL-I</v>
          </cell>
          <cell r="B189">
            <v>1431.1</v>
          </cell>
          <cell r="C189">
            <v>3.75</v>
          </cell>
          <cell r="D189">
            <v>1331.73</v>
          </cell>
          <cell r="E189">
            <v>1381.42</v>
          </cell>
          <cell r="F189">
            <v>1419.73</v>
          </cell>
          <cell r="G189">
            <v>1469.42</v>
          </cell>
          <cell r="H189">
            <v>1507.73</v>
          </cell>
          <cell r="I189">
            <v>1417.64</v>
          </cell>
          <cell r="J189">
            <v>1498.55</v>
          </cell>
          <cell r="K189">
            <v>1351.99</v>
          </cell>
          <cell r="L189" t="str">
            <v>BULL</v>
          </cell>
        </row>
        <row r="190">
          <cell r="A190" t="str">
            <v>WIPRO-I</v>
          </cell>
          <cell r="B190">
            <v>462.55</v>
          </cell>
          <cell r="C190">
            <v>0.12</v>
          </cell>
          <cell r="D190">
            <v>456.22</v>
          </cell>
          <cell r="E190">
            <v>459.38</v>
          </cell>
          <cell r="F190">
            <v>463.47</v>
          </cell>
          <cell r="G190">
            <v>466.63</v>
          </cell>
          <cell r="H190">
            <v>470.72</v>
          </cell>
          <cell r="I190">
            <v>463.07</v>
          </cell>
          <cell r="J190">
            <v>442.66</v>
          </cell>
          <cell r="K190">
            <v>458.43</v>
          </cell>
          <cell r="L190" t="str">
            <v>BULL</v>
          </cell>
        </row>
        <row r="191">
          <cell r="A191" t="str">
            <v>ZEEL-I</v>
          </cell>
          <cell r="B191">
            <v>144.1</v>
          </cell>
          <cell r="C191">
            <v>1.48</v>
          </cell>
          <cell r="D191">
            <v>140.83</v>
          </cell>
          <cell r="E191">
            <v>142.47</v>
          </cell>
          <cell r="F191">
            <v>143.73</v>
          </cell>
          <cell r="G191">
            <v>145.37</v>
          </cell>
          <cell r="H191">
            <v>146.63</v>
          </cell>
          <cell r="I191">
            <v>143.32</v>
          </cell>
          <cell r="J191">
            <v>227.07</v>
          </cell>
          <cell r="K191">
            <v>145.35</v>
          </cell>
          <cell r="L191" t="str">
            <v>BEAR</v>
          </cell>
        </row>
        <row r="192">
          <cell r="A192" t="str">
            <v>ZYDUSLIFE-I</v>
          </cell>
          <cell r="B192">
            <v>958.6</v>
          </cell>
          <cell r="C192">
            <v>0.09</v>
          </cell>
          <cell r="D192">
            <v>930.4</v>
          </cell>
          <cell r="E192">
            <v>944.5</v>
          </cell>
          <cell r="F192">
            <v>957.2</v>
          </cell>
          <cell r="G192">
            <v>971.3</v>
          </cell>
          <cell r="H192">
            <v>984</v>
          </cell>
          <cell r="I192">
            <v>956.36</v>
          </cell>
          <cell r="J192">
            <v>721.07</v>
          </cell>
          <cell r="K192">
            <v>951.08</v>
          </cell>
          <cell r="L192" t="str">
            <v>BULL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09"/>
  <sheetViews>
    <sheetView tabSelected="1" zoomScalePageLayoutView="0" workbookViewId="0" topLeftCell="A1">
      <selection activeCell="Y12" sqref="Y12"/>
    </sheetView>
  </sheetViews>
  <sheetFormatPr defaultColWidth="8.8515625" defaultRowHeight="15"/>
  <cols>
    <col min="1" max="2" width="3.7109375" style="1" customWidth="1"/>
    <col min="3" max="3" width="15.8515625" style="1" bestFit="1" customWidth="1"/>
    <col min="4" max="4" width="14.140625" style="1" bestFit="1" customWidth="1"/>
    <col min="5" max="5" width="8.8515625" style="1" customWidth="1"/>
    <col min="6" max="6" width="9.421875" style="1" bestFit="1" customWidth="1"/>
    <col min="7" max="7" width="8.8515625" style="1" customWidth="1"/>
    <col min="8" max="8" width="10.7109375" style="1" bestFit="1" customWidth="1"/>
    <col min="9" max="10" width="11.8515625" style="1" bestFit="1" customWidth="1"/>
    <col min="11" max="14" width="8.8515625" style="1" customWidth="1"/>
    <col min="15" max="16" width="3.7109375" style="1" customWidth="1"/>
    <col min="17" max="16384" width="8.8515625" style="1" customWidth="1"/>
  </cols>
  <sheetData>
    <row r="1" ht="15.75" thickBot="1"/>
    <row r="2" spans="2:15" ht="1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15" ht="15">
      <c r="B3" s="1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9"/>
    </row>
    <row r="4" spans="2:15" ht="15">
      <c r="B4" s="12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9"/>
    </row>
    <row r="5" spans="2:15" s="2" customFormat="1" ht="15">
      <c r="B5" s="11"/>
      <c r="C5" s="3" t="str">
        <f>'[1]01 N200 Pivot'!A1</f>
        <v>Ticker</v>
      </c>
      <c r="D5" s="3" t="str">
        <f>'[1]01 N200 Pivot'!B1</f>
        <v>Previous Close</v>
      </c>
      <c r="E5" s="3" t="str">
        <f>'[1]01 N200 Pivot'!C1</f>
        <v>%</v>
      </c>
      <c r="F5" s="3" t="str">
        <f>'[1]01 N200 Pivot'!D1</f>
        <v>Support 2</v>
      </c>
      <c r="G5" s="3" t="str">
        <f>'[1]01 N200 Pivot'!E1</f>
        <v>Support 1</v>
      </c>
      <c r="H5" s="3" t="str">
        <f>'[1]01 N200 Pivot'!F1</f>
        <v>Pivot Point</v>
      </c>
      <c r="I5" s="3" t="str">
        <f>'[1]01 N200 Pivot'!G1</f>
        <v>Resistance 1</v>
      </c>
      <c r="J5" s="3" t="str">
        <f>'[1]01 N200 Pivot'!H1</f>
        <v>Resistance 2</v>
      </c>
      <c r="K5" s="3" t="str">
        <f>'[1]01 N200 Pivot'!I1</f>
        <v>ATP</v>
      </c>
      <c r="L5" s="3" t="str">
        <f>'[1]01 N200 Pivot'!J1</f>
        <v>200DMA</v>
      </c>
      <c r="M5" s="3" t="str">
        <f>'[1]01 N200 Pivot'!K1</f>
        <v>Reversal</v>
      </c>
      <c r="N5" s="3" t="str">
        <f>'[1]01 N200 Pivot'!L1</f>
        <v>Trend</v>
      </c>
      <c r="O5" s="8"/>
    </row>
    <row r="6" spans="2:15" ht="15">
      <c r="B6" s="12"/>
      <c r="C6" s="4" t="str">
        <f>'[1]01 N200 Pivot'!A2</f>
        <v>AARTIIND</v>
      </c>
      <c r="D6" s="4">
        <f>'[1]01 N200 Pivot'!B2</f>
        <v>740.95</v>
      </c>
      <c r="E6" s="4">
        <f>'[1]01 N200 Pivot'!C2</f>
        <v>2.88</v>
      </c>
      <c r="F6" s="4">
        <f>'[1]01 N200 Pivot'!D2</f>
        <v>709.85</v>
      </c>
      <c r="G6" s="4">
        <f>'[1]01 N200 Pivot'!E2</f>
        <v>725.4</v>
      </c>
      <c r="H6" s="4">
        <f>'[1]01 N200 Pivot'!F2</f>
        <v>737.6</v>
      </c>
      <c r="I6" s="4">
        <f>'[1]01 N200 Pivot'!G2</f>
        <v>753.15</v>
      </c>
      <c r="J6" s="4">
        <f>'[1]01 N200 Pivot'!H2</f>
        <v>765.35</v>
      </c>
      <c r="K6" s="4">
        <f>'[1]01 N200 Pivot'!I2</f>
        <v>738.85</v>
      </c>
      <c r="L6" s="4">
        <f>'[1]01 N200 Pivot'!J2</f>
        <v>564.24</v>
      </c>
      <c r="M6" s="4">
        <f>'[1]01 N200 Pivot'!K2</f>
        <v>725.63</v>
      </c>
      <c r="N6" s="4" t="str">
        <f>'[1]01 N200 Pivot'!L2</f>
        <v>BULL</v>
      </c>
      <c r="O6" s="9"/>
    </row>
    <row r="7" spans="2:15" ht="15">
      <c r="B7" s="12"/>
      <c r="C7" s="4" t="str">
        <f>'[1]01 N200 Pivot'!A3</f>
        <v>ABB</v>
      </c>
      <c r="D7" s="4">
        <f>'[1]01 N200 Pivot'!B3</f>
        <v>6307.45</v>
      </c>
      <c r="E7" s="4">
        <f>'[1]01 N200 Pivot'!C3</f>
        <v>-3.34</v>
      </c>
      <c r="F7" s="4">
        <f>'[1]01 N200 Pivot'!D3</f>
        <v>6116.48</v>
      </c>
      <c r="G7" s="4">
        <f>'[1]01 N200 Pivot'!E3</f>
        <v>6211.97</v>
      </c>
      <c r="H7" s="4">
        <f>'[1]01 N200 Pivot'!F3</f>
        <v>6390.88</v>
      </c>
      <c r="I7" s="4">
        <f>'[1]01 N200 Pivot'!G3</f>
        <v>6486.37</v>
      </c>
      <c r="J7" s="4">
        <f>'[1]01 N200 Pivot'!H3</f>
        <v>6665.28</v>
      </c>
      <c r="K7" s="4">
        <f>'[1]01 N200 Pivot'!I3</f>
        <v>6370.49</v>
      </c>
      <c r="L7" s="4">
        <f>'[1]01 N200 Pivot'!J3</f>
        <v>4748.56</v>
      </c>
      <c r="M7" s="4">
        <f>'[1]01 N200 Pivot'!K3</f>
        <v>6536.45</v>
      </c>
      <c r="N7" s="4" t="str">
        <f>'[1]01 N200 Pivot'!L3</f>
        <v>BEAR</v>
      </c>
      <c r="O7" s="9"/>
    </row>
    <row r="8" spans="2:15" ht="15">
      <c r="B8" s="12"/>
      <c r="C8" s="4" t="str">
        <f>'[1]01 N200 Pivot'!A4</f>
        <v>ABBOTINDIA</v>
      </c>
      <c r="D8" s="4">
        <f>'[1]01 N200 Pivot'!B4</f>
        <v>25725.1</v>
      </c>
      <c r="E8" s="4">
        <f>'[1]01 N200 Pivot'!C4</f>
        <v>-2.25</v>
      </c>
      <c r="F8" s="4">
        <f>'[1]01 N200 Pivot'!D4</f>
        <v>25293.77</v>
      </c>
      <c r="G8" s="4">
        <f>'[1]01 N200 Pivot'!E4</f>
        <v>25509.43</v>
      </c>
      <c r="H8" s="4">
        <f>'[1]01 N200 Pivot'!F4</f>
        <v>25879.72</v>
      </c>
      <c r="I8" s="4">
        <f>'[1]01 N200 Pivot'!G4</f>
        <v>26095.38</v>
      </c>
      <c r="J8" s="4">
        <f>'[1]01 N200 Pivot'!H4</f>
        <v>26465.67</v>
      </c>
      <c r="K8" s="4">
        <f>'[1]01 N200 Pivot'!I4</f>
        <v>25809.21</v>
      </c>
      <c r="L8" s="4">
        <f>'[1]01 N200 Pivot'!J4</f>
        <v>24601.72</v>
      </c>
      <c r="M8" s="4">
        <f>'[1]01 N200 Pivot'!K4</f>
        <v>26380.7</v>
      </c>
      <c r="N8" s="4" t="str">
        <f>'[1]01 N200 Pivot'!L4</f>
        <v>BEAR</v>
      </c>
      <c r="O8" s="9"/>
    </row>
    <row r="9" spans="2:15" ht="15">
      <c r="B9" s="12"/>
      <c r="C9" s="4" t="str">
        <f>'[1]01 N200 Pivot'!A5</f>
        <v>ABCAPITAL</v>
      </c>
      <c r="D9" s="4">
        <f>'[1]01 N200 Pivot'!B5</f>
        <v>216.85</v>
      </c>
      <c r="E9" s="4">
        <f>'[1]01 N200 Pivot'!C5</f>
        <v>6.98</v>
      </c>
      <c r="F9" s="4">
        <f>'[1]01 N200 Pivot'!D5</f>
        <v>194.62</v>
      </c>
      <c r="G9" s="4">
        <f>'[1]01 N200 Pivot'!E5</f>
        <v>205.73</v>
      </c>
      <c r="H9" s="4">
        <f>'[1]01 N200 Pivot'!F5</f>
        <v>212.87</v>
      </c>
      <c r="I9" s="4">
        <f>'[1]01 N200 Pivot'!G5</f>
        <v>223.98</v>
      </c>
      <c r="J9" s="4">
        <f>'[1]01 N200 Pivot'!H5</f>
        <v>231.12</v>
      </c>
      <c r="K9" s="4">
        <f>'[1]01 N200 Pivot'!I5</f>
        <v>214.19</v>
      </c>
      <c r="L9" s="4">
        <f>'[1]01 N200 Pivot'!J5</f>
        <v>180.2</v>
      </c>
      <c r="M9" s="4">
        <f>'[1]01 N200 Pivot'!K5</f>
        <v>200.07</v>
      </c>
      <c r="N9" s="4" t="str">
        <f>'[1]01 N200 Pivot'!L5</f>
        <v>BULL</v>
      </c>
      <c r="O9" s="9"/>
    </row>
    <row r="10" spans="2:15" ht="15">
      <c r="B10" s="12"/>
      <c r="C10" s="4" t="str">
        <f>'[1]01 N200 Pivot'!A6</f>
        <v>ABFRL</v>
      </c>
      <c r="D10" s="4">
        <f>'[1]01 N200 Pivot'!B6</f>
        <v>263.5</v>
      </c>
      <c r="E10" s="4">
        <f>'[1]01 N200 Pivot'!C6</f>
        <v>9.45</v>
      </c>
      <c r="F10" s="4">
        <f>'[1]01 N200 Pivot'!D6</f>
        <v>221.77</v>
      </c>
      <c r="G10" s="4">
        <f>'[1]01 N200 Pivot'!E6</f>
        <v>242.63</v>
      </c>
      <c r="H10" s="4">
        <f>'[1]01 N200 Pivot'!F6</f>
        <v>257.92</v>
      </c>
      <c r="I10" s="4">
        <f>'[1]01 N200 Pivot'!G6</f>
        <v>278.78</v>
      </c>
      <c r="J10" s="4">
        <f>'[1]01 N200 Pivot'!H6</f>
        <v>294.07</v>
      </c>
      <c r="K10" s="4">
        <f>'[1]01 N200 Pivot'!I6</f>
        <v>257.65</v>
      </c>
      <c r="L10" s="4">
        <f>'[1]01 N200 Pivot'!J6</f>
        <v>224.05</v>
      </c>
      <c r="M10" s="4">
        <f>'[1]01 N200 Pivot'!K6</f>
        <v>228.37</v>
      </c>
      <c r="N10" s="4" t="str">
        <f>'[1]01 N200 Pivot'!L6</f>
        <v>BULL</v>
      </c>
      <c r="O10" s="9"/>
    </row>
    <row r="11" spans="2:15" ht="15">
      <c r="B11" s="12"/>
      <c r="C11" s="4" t="str">
        <f>'[1]01 N200 Pivot'!A7</f>
        <v>ACC</v>
      </c>
      <c r="D11" s="4">
        <f>'[1]01 N200 Pivot'!B7</f>
        <v>2452.6</v>
      </c>
      <c r="E11" s="4">
        <f>'[1]01 N200 Pivot'!C7</f>
        <v>2.04</v>
      </c>
      <c r="F11" s="4">
        <f>'[1]01 N200 Pivot'!D7</f>
        <v>2377.4</v>
      </c>
      <c r="G11" s="4">
        <f>'[1]01 N200 Pivot'!E7</f>
        <v>2415</v>
      </c>
      <c r="H11" s="4">
        <f>'[1]01 N200 Pivot'!F7</f>
        <v>2438.9</v>
      </c>
      <c r="I11" s="4">
        <f>'[1]01 N200 Pivot'!G7</f>
        <v>2476.5</v>
      </c>
      <c r="J11" s="4">
        <f>'[1]01 N200 Pivot'!H7</f>
        <v>2500.4</v>
      </c>
      <c r="K11" s="4">
        <f>'[1]01 N200 Pivot'!I7</f>
        <v>2437.49</v>
      </c>
      <c r="L11" s="4">
        <f>'[1]01 N200 Pivot'!J7</f>
        <v>2168.57</v>
      </c>
      <c r="M11" s="4">
        <f>'[1]01 N200 Pivot'!K7</f>
        <v>2446.38</v>
      </c>
      <c r="N11" s="4" t="str">
        <f>'[1]01 N200 Pivot'!L7</f>
        <v>BULL</v>
      </c>
      <c r="O11" s="9"/>
    </row>
    <row r="12" spans="2:15" ht="15">
      <c r="B12" s="12"/>
      <c r="C12" s="4" t="str">
        <f>'[1]01 N200 Pivot'!A8</f>
        <v>ADANIENSOL</v>
      </c>
      <c r="D12" s="4">
        <f>'[1]01 N200 Pivot'!B8</f>
        <v>1050.05</v>
      </c>
      <c r="E12" s="4">
        <f>'[1]01 N200 Pivot'!C8</f>
        <v>0.68</v>
      </c>
      <c r="F12" s="4">
        <f>'[1]01 N200 Pivot'!D8</f>
        <v>1026.78</v>
      </c>
      <c r="G12" s="4">
        <f>'[1]01 N200 Pivot'!E8</f>
        <v>1038.42</v>
      </c>
      <c r="H12" s="4">
        <f>'[1]01 N200 Pivot'!F8</f>
        <v>1053.68</v>
      </c>
      <c r="I12" s="4">
        <f>'[1]01 N200 Pivot'!G8</f>
        <v>1065.32</v>
      </c>
      <c r="J12" s="4">
        <f>'[1]01 N200 Pivot'!H8</f>
        <v>1080.58</v>
      </c>
      <c r="K12" s="4">
        <f>'[1]01 N200 Pivot'!I8</f>
        <v>1056.76</v>
      </c>
      <c r="L12" s="4">
        <f>'[1]01 N200 Pivot'!J8</f>
        <v>930.47</v>
      </c>
      <c r="M12" s="4">
        <f>'[1]01 N200 Pivot'!K8</f>
        <v>1050.66</v>
      </c>
      <c r="N12" s="4" t="str">
        <f>'[1]01 N200 Pivot'!L8</f>
        <v>BEAR</v>
      </c>
      <c r="O12" s="9"/>
    </row>
    <row r="13" spans="2:15" ht="15">
      <c r="B13" s="12"/>
      <c r="C13" s="4" t="str">
        <f>'[1]01 N200 Pivot'!A9</f>
        <v>ADANIENT</v>
      </c>
      <c r="D13" s="4">
        <f>'[1]01 N200 Pivot'!B9</f>
        <v>3065.1</v>
      </c>
      <c r="E13" s="4">
        <f>'[1]01 N200 Pivot'!C9</f>
        <v>0.06</v>
      </c>
      <c r="F13" s="4">
        <f>'[1]01 N200 Pivot'!D9</f>
        <v>3018.5</v>
      </c>
      <c r="G13" s="4">
        <f>'[1]01 N200 Pivot'!E9</f>
        <v>3041.8</v>
      </c>
      <c r="H13" s="4">
        <f>'[1]01 N200 Pivot'!F9</f>
        <v>3066.4</v>
      </c>
      <c r="I13" s="4">
        <f>'[1]01 N200 Pivot'!G9</f>
        <v>3089.7</v>
      </c>
      <c r="J13" s="4">
        <f>'[1]01 N200 Pivot'!H9</f>
        <v>3114.3</v>
      </c>
      <c r="K13" s="4">
        <f>'[1]01 N200 Pivot'!I9</f>
        <v>3066.74</v>
      </c>
      <c r="L13" s="4">
        <f>'[1]01 N200 Pivot'!J9</f>
        <v>2731.75</v>
      </c>
      <c r="M13" s="4">
        <f>'[1]01 N200 Pivot'!K9</f>
        <v>3111.25</v>
      </c>
      <c r="N13" s="4" t="str">
        <f>'[1]01 N200 Pivot'!L9</f>
        <v>BEAR</v>
      </c>
      <c r="O13" s="9"/>
    </row>
    <row r="14" spans="2:15" ht="15">
      <c r="B14" s="12"/>
      <c r="C14" s="4" t="str">
        <f>'[1]01 N200 Pivot'!A10</f>
        <v>ADANIGREEN</v>
      </c>
      <c r="D14" s="4">
        <f>'[1]01 N200 Pivot'!B10</f>
        <v>1816.4</v>
      </c>
      <c r="E14" s="4">
        <f>'[1]01 N200 Pivot'!C10</f>
        <v>1.26</v>
      </c>
      <c r="F14" s="4">
        <f>'[1]01 N200 Pivot'!D10</f>
        <v>1778.4</v>
      </c>
      <c r="G14" s="4">
        <f>'[1]01 N200 Pivot'!E10</f>
        <v>1797.4</v>
      </c>
      <c r="H14" s="4">
        <f>'[1]01 N200 Pivot'!F10</f>
        <v>1818.7</v>
      </c>
      <c r="I14" s="4">
        <f>'[1]01 N200 Pivot'!G10</f>
        <v>1837.7</v>
      </c>
      <c r="J14" s="4">
        <f>'[1]01 N200 Pivot'!H10</f>
        <v>1859</v>
      </c>
      <c r="K14" s="4">
        <f>'[1]01 N200 Pivot'!I10</f>
        <v>1821.96</v>
      </c>
      <c r="L14" s="4">
        <f>'[1]01 N200 Pivot'!J10</f>
        <v>1345.2</v>
      </c>
      <c r="M14" s="4">
        <f>'[1]01 N200 Pivot'!K10</f>
        <v>1818.56</v>
      </c>
      <c r="N14" s="4" t="str">
        <f>'[1]01 N200 Pivot'!L10</f>
        <v>BEAR</v>
      </c>
      <c r="O14" s="9"/>
    </row>
    <row r="15" spans="2:15" ht="15">
      <c r="B15" s="12"/>
      <c r="C15" s="4" t="str">
        <f>'[1]01 N200 Pivot'!A11</f>
        <v>ADANIPORTS</v>
      </c>
      <c r="D15" s="4">
        <f>'[1]01 N200 Pivot'!B11</f>
        <v>1322.1</v>
      </c>
      <c r="E15" s="4">
        <f>'[1]01 N200 Pivot'!C11</f>
        <v>0.08</v>
      </c>
      <c r="F15" s="4">
        <f>'[1]01 N200 Pivot'!D11</f>
        <v>1306.87</v>
      </c>
      <c r="G15" s="4">
        <f>'[1]01 N200 Pivot'!E11</f>
        <v>1314.48</v>
      </c>
      <c r="H15" s="4">
        <f>'[1]01 N200 Pivot'!F11</f>
        <v>1326.52</v>
      </c>
      <c r="I15" s="4">
        <f>'[1]01 N200 Pivot'!G11</f>
        <v>1334.13</v>
      </c>
      <c r="J15" s="4">
        <f>'[1]01 N200 Pivot'!H11</f>
        <v>1346.17</v>
      </c>
      <c r="K15" s="4">
        <f>'[1]01 N200 Pivot'!I11</f>
        <v>1328.53</v>
      </c>
      <c r="L15" s="4">
        <f>'[1]01 N200 Pivot'!J11</f>
        <v>998.26</v>
      </c>
      <c r="M15" s="4">
        <f>'[1]01 N200 Pivot'!K11</f>
        <v>1319.7</v>
      </c>
      <c r="N15" s="4" t="str">
        <f>'[1]01 N200 Pivot'!L11</f>
        <v>BULL</v>
      </c>
      <c r="O15" s="9"/>
    </row>
    <row r="16" spans="2:15" ht="15">
      <c r="B16" s="12"/>
      <c r="C16" s="4" t="str">
        <f>'[1]01 N200 Pivot'!A12</f>
        <v>ADANIPOWER</v>
      </c>
      <c r="D16" s="4">
        <f>'[1]01 N200 Pivot'!B12</f>
        <v>602.45</v>
      </c>
      <c r="E16" s="4">
        <f>'[1]01 N200 Pivot'!C12</f>
        <v>0.93</v>
      </c>
      <c r="F16" s="4">
        <f>'[1]01 N200 Pivot'!D12</f>
        <v>594.15</v>
      </c>
      <c r="G16" s="4">
        <f>'[1]01 N200 Pivot'!E12</f>
        <v>598.3</v>
      </c>
      <c r="H16" s="4">
        <f>'[1]01 N200 Pivot'!F12</f>
        <v>603.15</v>
      </c>
      <c r="I16" s="4">
        <f>'[1]01 N200 Pivot'!G12</f>
        <v>607.3</v>
      </c>
      <c r="J16" s="4">
        <f>'[1]01 N200 Pivot'!H12</f>
        <v>612.15</v>
      </c>
      <c r="K16" s="4">
        <f>'[1]01 N200 Pivot'!I12</f>
        <v>604.05</v>
      </c>
      <c r="L16" s="4">
        <f>'[1]01 N200 Pivot'!J12</f>
        <v>437.76</v>
      </c>
      <c r="M16" s="4">
        <f>'[1]01 N200 Pivot'!K12</f>
        <v>599</v>
      </c>
      <c r="N16" s="4" t="str">
        <f>'[1]01 N200 Pivot'!L12</f>
        <v>BULL</v>
      </c>
      <c r="O16" s="9"/>
    </row>
    <row r="17" spans="2:15" ht="15">
      <c r="B17" s="12"/>
      <c r="C17" s="4" t="str">
        <f>'[1]01 N200 Pivot'!A13</f>
        <v>ALKEM</v>
      </c>
      <c r="D17" s="4">
        <f>'[1]01 N200 Pivot'!B13</f>
        <v>4704.4</v>
      </c>
      <c r="E17" s="4">
        <f>'[1]01 N200 Pivot'!C13</f>
        <v>-0.87</v>
      </c>
      <c r="F17" s="4">
        <f>'[1]01 N200 Pivot'!D13</f>
        <v>4593.6</v>
      </c>
      <c r="G17" s="4">
        <f>'[1]01 N200 Pivot'!E13</f>
        <v>4649</v>
      </c>
      <c r="H17" s="4">
        <f>'[1]01 N200 Pivot'!F13</f>
        <v>4720.4</v>
      </c>
      <c r="I17" s="4">
        <f>'[1]01 N200 Pivot'!G13</f>
        <v>4775.8</v>
      </c>
      <c r="J17" s="4">
        <f>'[1]01 N200 Pivot'!H13</f>
        <v>4847.2</v>
      </c>
      <c r="K17" s="4">
        <f>'[1]01 N200 Pivot'!I13</f>
        <v>4706.2</v>
      </c>
      <c r="L17" s="4">
        <f>'[1]01 N200 Pivot'!J13</f>
        <v>4392.79</v>
      </c>
      <c r="M17" s="4">
        <f>'[1]01 N200 Pivot'!K13</f>
        <v>4725.19</v>
      </c>
      <c r="N17" s="4" t="str">
        <f>'[1]01 N200 Pivot'!L13</f>
        <v>BEAR</v>
      </c>
      <c r="O17" s="9"/>
    </row>
    <row r="18" spans="2:15" ht="15">
      <c r="B18" s="12"/>
      <c r="C18" s="4" t="str">
        <f>'[1]01 N200 Pivot'!A14</f>
        <v>AMBUJACEM</v>
      </c>
      <c r="D18" s="4">
        <f>'[1]01 N200 Pivot'!B14</f>
        <v>636.55</v>
      </c>
      <c r="E18" s="4">
        <f>'[1]01 N200 Pivot'!C14</f>
        <v>3.29</v>
      </c>
      <c r="F18" s="4">
        <f>'[1]01 N200 Pivot'!D14</f>
        <v>611.18</v>
      </c>
      <c r="G18" s="4">
        <f>'[1]01 N200 Pivot'!E14</f>
        <v>623.87</v>
      </c>
      <c r="H18" s="4">
        <f>'[1]01 N200 Pivot'!F14</f>
        <v>631.43</v>
      </c>
      <c r="I18" s="4">
        <f>'[1]01 N200 Pivot'!G14</f>
        <v>644.12</v>
      </c>
      <c r="J18" s="4">
        <f>'[1]01 N200 Pivot'!H14</f>
        <v>651.68</v>
      </c>
      <c r="K18" s="4">
        <f>'[1]01 N200 Pivot'!I14</f>
        <v>632.2</v>
      </c>
      <c r="L18" s="4">
        <f>'[1]01 N200 Pivot'!J14</f>
        <v>497.44</v>
      </c>
      <c r="M18" s="4">
        <f>'[1]01 N200 Pivot'!K14</f>
        <v>611.48</v>
      </c>
      <c r="N18" s="4" t="str">
        <f>'[1]01 N200 Pivot'!L14</f>
        <v>BULL</v>
      </c>
      <c r="O18" s="9"/>
    </row>
    <row r="19" spans="2:15" ht="15">
      <c r="B19" s="12"/>
      <c r="C19" s="4" t="str">
        <f>'[1]01 N200 Pivot'!A15</f>
        <v>APLAPOLLO</v>
      </c>
      <c r="D19" s="4">
        <f>'[1]01 N200 Pivot'!B15</f>
        <v>1568.5</v>
      </c>
      <c r="E19" s="4">
        <f>'[1]01 N200 Pivot'!C15</f>
        <v>1.25</v>
      </c>
      <c r="F19" s="4">
        <f>'[1]01 N200 Pivot'!D15</f>
        <v>1538.17</v>
      </c>
      <c r="G19" s="4">
        <f>'[1]01 N200 Pivot'!E15</f>
        <v>1553.33</v>
      </c>
      <c r="H19" s="4">
        <f>'[1]01 N200 Pivot'!F15</f>
        <v>1565.17</v>
      </c>
      <c r="I19" s="4">
        <f>'[1]01 N200 Pivot'!G15</f>
        <v>1580.33</v>
      </c>
      <c r="J19" s="4">
        <f>'[1]01 N200 Pivot'!H15</f>
        <v>1592.17</v>
      </c>
      <c r="K19" s="4">
        <f>'[1]01 N200 Pivot'!I15</f>
        <v>1567.14</v>
      </c>
      <c r="L19" s="4">
        <f>'[1]01 N200 Pivot'!J15</f>
        <v>1555.33</v>
      </c>
      <c r="M19" s="4">
        <f>'[1]01 N200 Pivot'!K15</f>
        <v>1547.82</v>
      </c>
      <c r="N19" s="4" t="str">
        <f>'[1]01 N200 Pivot'!L15</f>
        <v>BULL</v>
      </c>
      <c r="O19" s="9"/>
    </row>
    <row r="20" spans="2:15" ht="15">
      <c r="B20" s="12"/>
      <c r="C20" s="4" t="str">
        <f>'[1]01 N200 Pivot'!A16</f>
        <v>APLLTD</v>
      </c>
      <c r="D20" s="4">
        <f>'[1]01 N200 Pivot'!B16</f>
        <v>940.25</v>
      </c>
      <c r="E20" s="4">
        <f>'[1]01 N200 Pivot'!C16</f>
        <v>-1.24</v>
      </c>
      <c r="F20" s="4">
        <f>'[1]01 N200 Pivot'!D16</f>
        <v>921.42</v>
      </c>
      <c r="G20" s="4">
        <f>'[1]01 N200 Pivot'!E16</f>
        <v>930.83</v>
      </c>
      <c r="H20" s="4">
        <f>'[1]01 N200 Pivot'!F16</f>
        <v>942.92</v>
      </c>
      <c r="I20" s="4">
        <f>'[1]01 N200 Pivot'!G16</f>
        <v>952.33</v>
      </c>
      <c r="J20" s="4">
        <f>'[1]01 N200 Pivot'!H16</f>
        <v>964.42</v>
      </c>
      <c r="K20" s="4">
        <f>'[1]01 N200 Pivot'!I16</f>
        <v>939.69</v>
      </c>
      <c r="L20" s="4">
        <f>'[1]01 N200 Pivot'!J16</f>
        <v>830.43</v>
      </c>
      <c r="M20" s="4">
        <f>'[1]01 N200 Pivot'!K16</f>
        <v>963.33</v>
      </c>
      <c r="N20" s="4" t="str">
        <f>'[1]01 N200 Pivot'!L16</f>
        <v>BEAR</v>
      </c>
      <c r="O20" s="9"/>
    </row>
    <row r="21" spans="2:15" ht="15">
      <c r="B21" s="12"/>
      <c r="C21" s="4" t="str">
        <f>'[1]01 N200 Pivot'!A17</f>
        <v>APOLLOHOSP</v>
      </c>
      <c r="D21" s="4">
        <f>'[1]01 N200 Pivot'!B17</f>
        <v>6194.9</v>
      </c>
      <c r="E21" s="4">
        <f>'[1]01 N200 Pivot'!C17</f>
        <v>-0.7</v>
      </c>
      <c r="F21" s="4">
        <f>'[1]01 N200 Pivot'!D17</f>
        <v>6103.77</v>
      </c>
      <c r="G21" s="4">
        <f>'[1]01 N200 Pivot'!E17</f>
        <v>6149.33</v>
      </c>
      <c r="H21" s="4">
        <f>'[1]01 N200 Pivot'!F17</f>
        <v>6226.57</v>
      </c>
      <c r="I21" s="4">
        <f>'[1]01 N200 Pivot'!G17</f>
        <v>6272.13</v>
      </c>
      <c r="J21" s="4">
        <f>'[1]01 N200 Pivot'!H17</f>
        <v>6349.37</v>
      </c>
      <c r="K21" s="4">
        <f>'[1]01 N200 Pivot'!I17</f>
        <v>6224.79</v>
      </c>
      <c r="L21" s="4">
        <f>'[1]01 N200 Pivot'!J17</f>
        <v>5570.18</v>
      </c>
      <c r="M21" s="4">
        <f>'[1]01 N200 Pivot'!K17</f>
        <v>6278.56</v>
      </c>
      <c r="N21" s="4" t="str">
        <f>'[1]01 N200 Pivot'!L17</f>
        <v>BEAR</v>
      </c>
      <c r="O21" s="9"/>
    </row>
    <row r="22" spans="2:15" ht="15">
      <c r="B22" s="12"/>
      <c r="C22" s="4" t="str">
        <f>'[1]01 N200 Pivot'!A18</f>
        <v>APOLLOTYRE</v>
      </c>
      <c r="D22" s="4">
        <f>'[1]01 N200 Pivot'!B18</f>
        <v>486.4</v>
      </c>
      <c r="E22" s="4">
        <f>'[1]01 N200 Pivot'!C18</f>
        <v>1.32</v>
      </c>
      <c r="F22" s="4">
        <f>'[1]01 N200 Pivot'!D18</f>
        <v>475.83</v>
      </c>
      <c r="G22" s="4">
        <f>'[1]01 N200 Pivot'!E18</f>
        <v>481.12</v>
      </c>
      <c r="H22" s="4">
        <f>'[1]01 N200 Pivot'!F18</f>
        <v>485.78</v>
      </c>
      <c r="I22" s="4">
        <f>'[1]01 N200 Pivot'!G18</f>
        <v>491.07</v>
      </c>
      <c r="J22" s="4">
        <f>'[1]01 N200 Pivot'!H18</f>
        <v>495.73</v>
      </c>
      <c r="K22" s="4">
        <f>'[1]01 N200 Pivot'!I18</f>
        <v>485.25</v>
      </c>
      <c r="L22" s="4">
        <f>'[1]01 N200 Pivot'!J18</f>
        <v>441.65</v>
      </c>
      <c r="M22" s="4">
        <f>'[1]01 N200 Pivot'!K18</f>
        <v>473.92</v>
      </c>
      <c r="N22" s="4" t="str">
        <f>'[1]01 N200 Pivot'!L18</f>
        <v>BULL</v>
      </c>
      <c r="O22" s="9"/>
    </row>
    <row r="23" spans="2:15" ht="15">
      <c r="B23" s="12"/>
      <c r="C23" s="4" t="str">
        <f>'[1]01 N200 Pivot'!A19</f>
        <v>ASHOKLEY</v>
      </c>
      <c r="D23" s="4">
        <f>'[1]01 N200 Pivot'!B19</f>
        <v>174.65</v>
      </c>
      <c r="E23" s="4">
        <f>'[1]01 N200 Pivot'!C19</f>
        <v>1.13</v>
      </c>
      <c r="F23" s="4">
        <f>'[1]01 N200 Pivot'!D19</f>
        <v>171.92</v>
      </c>
      <c r="G23" s="4">
        <f>'[1]01 N200 Pivot'!E19</f>
        <v>173.28</v>
      </c>
      <c r="H23" s="4">
        <f>'[1]01 N200 Pivot'!F19</f>
        <v>174.12</v>
      </c>
      <c r="I23" s="4">
        <f>'[1]01 N200 Pivot'!G19</f>
        <v>175.48</v>
      </c>
      <c r="J23" s="4">
        <f>'[1]01 N200 Pivot'!H19</f>
        <v>176.32</v>
      </c>
      <c r="K23" s="4">
        <f>'[1]01 N200 Pivot'!I19</f>
        <v>173.98</v>
      </c>
      <c r="L23" s="4">
        <f>'[1]01 N200 Pivot'!J19</f>
        <v>175.53</v>
      </c>
      <c r="M23" s="4">
        <f>'[1]01 N200 Pivot'!K19</f>
        <v>173.19</v>
      </c>
      <c r="N23" s="4" t="str">
        <f>'[1]01 N200 Pivot'!L19</f>
        <v>BULL</v>
      </c>
      <c r="O23" s="9"/>
    </row>
    <row r="24" spans="2:15" ht="15">
      <c r="B24" s="12"/>
      <c r="C24" s="4" t="str">
        <f>'[1]01 N200 Pivot'!A20</f>
        <v>ASIANPAINT</v>
      </c>
      <c r="D24" s="4">
        <f>'[1]01 N200 Pivot'!B20</f>
        <v>2874.9</v>
      </c>
      <c r="E24" s="4">
        <f>'[1]01 N200 Pivot'!C20</f>
        <v>1.16</v>
      </c>
      <c r="F24" s="4">
        <f>'[1]01 N200 Pivot'!D20</f>
        <v>2831.67</v>
      </c>
      <c r="G24" s="4">
        <f>'[1]01 N200 Pivot'!E20</f>
        <v>2853.28</v>
      </c>
      <c r="H24" s="4">
        <f>'[1]01 N200 Pivot'!F20</f>
        <v>2865.62</v>
      </c>
      <c r="I24" s="4">
        <f>'[1]01 N200 Pivot'!G20</f>
        <v>2887.23</v>
      </c>
      <c r="J24" s="4">
        <f>'[1]01 N200 Pivot'!H20</f>
        <v>2899.57</v>
      </c>
      <c r="K24" s="4">
        <f>'[1]01 N200 Pivot'!I20</f>
        <v>2865.63</v>
      </c>
      <c r="L24" s="4">
        <f>'[1]01 N200 Pivot'!J20</f>
        <v>3134.88</v>
      </c>
      <c r="M24" s="4">
        <f>'[1]01 N200 Pivot'!K20</f>
        <v>2830.03</v>
      </c>
      <c r="N24" s="4" t="str">
        <f>'[1]01 N200 Pivot'!L20</f>
        <v>BULL</v>
      </c>
      <c r="O24" s="9"/>
    </row>
    <row r="25" spans="2:15" ht="15">
      <c r="B25" s="12"/>
      <c r="C25" s="4" t="str">
        <f>'[1]01 N200 Pivot'!A21</f>
        <v>ASTRAL</v>
      </c>
      <c r="D25" s="4">
        <f>'[1]01 N200 Pivot'!B21</f>
        <v>1958.6</v>
      </c>
      <c r="E25" s="4">
        <f>'[1]01 N200 Pivot'!C21</f>
        <v>-0.16</v>
      </c>
      <c r="F25" s="4">
        <f>'[1]01 N200 Pivot'!D21</f>
        <v>1939.33</v>
      </c>
      <c r="G25" s="4">
        <f>'[1]01 N200 Pivot'!E21</f>
        <v>1948.97</v>
      </c>
      <c r="H25" s="4">
        <f>'[1]01 N200 Pivot'!F21</f>
        <v>1963.63</v>
      </c>
      <c r="I25" s="4">
        <f>'[1]01 N200 Pivot'!G21</f>
        <v>1973.27</v>
      </c>
      <c r="J25" s="4">
        <f>'[1]01 N200 Pivot'!H21</f>
        <v>1987.93</v>
      </c>
      <c r="K25" s="4">
        <f>'[1]01 N200 Pivot'!I21</f>
        <v>1967.69</v>
      </c>
      <c r="L25" s="4">
        <f>'[1]01 N200 Pivot'!J21</f>
        <v>1925.22</v>
      </c>
      <c r="M25" s="4">
        <f>'[1]01 N200 Pivot'!K21</f>
        <v>1980.35</v>
      </c>
      <c r="N25" s="4" t="str">
        <f>'[1]01 N200 Pivot'!L21</f>
        <v>BEAR</v>
      </c>
      <c r="O25" s="9"/>
    </row>
    <row r="26" spans="2:15" ht="15">
      <c r="B26" s="12"/>
      <c r="C26" s="4" t="str">
        <f>'[1]01 N200 Pivot'!A22</f>
        <v>ATGL</v>
      </c>
      <c r="D26" s="4">
        <f>'[1]01 N200 Pivot'!B22</f>
        <v>923.15</v>
      </c>
      <c r="E26" s="4">
        <f>'[1]01 N200 Pivot'!C22</f>
        <v>0.5</v>
      </c>
      <c r="F26" s="4">
        <f>'[1]01 N200 Pivot'!D22</f>
        <v>912.88</v>
      </c>
      <c r="G26" s="4">
        <f>'[1]01 N200 Pivot'!E22</f>
        <v>918.02</v>
      </c>
      <c r="H26" s="4">
        <f>'[1]01 N200 Pivot'!F22</f>
        <v>924.68</v>
      </c>
      <c r="I26" s="4">
        <f>'[1]01 N200 Pivot'!G22</f>
        <v>929.82</v>
      </c>
      <c r="J26" s="4">
        <f>'[1]01 N200 Pivot'!H22</f>
        <v>936.48</v>
      </c>
      <c r="K26" s="4">
        <f>'[1]01 N200 Pivot'!I22</f>
        <v>925.59</v>
      </c>
      <c r="L26" s="4">
        <f>'[1]01 N200 Pivot'!J22</f>
        <v>802.43</v>
      </c>
      <c r="M26" s="4">
        <f>'[1]01 N200 Pivot'!K22</f>
        <v>932.06</v>
      </c>
      <c r="N26" s="4" t="str">
        <f>'[1]01 N200 Pivot'!L22</f>
        <v>BEAR</v>
      </c>
      <c r="O26" s="9"/>
    </row>
    <row r="27" spans="2:15" ht="15">
      <c r="B27" s="12"/>
      <c r="C27" s="4" t="str">
        <f>'[1]01 N200 Pivot'!A23</f>
        <v>AUBANK</v>
      </c>
      <c r="D27" s="4">
        <f>'[1]01 N200 Pivot'!B23</f>
        <v>609.5</v>
      </c>
      <c r="E27" s="4">
        <f>'[1]01 N200 Pivot'!C23</f>
        <v>0.31</v>
      </c>
      <c r="F27" s="4">
        <f>'[1]01 N200 Pivot'!D23</f>
        <v>602.3</v>
      </c>
      <c r="G27" s="4">
        <f>'[1]01 N200 Pivot'!E23</f>
        <v>605.9</v>
      </c>
      <c r="H27" s="4">
        <f>'[1]01 N200 Pivot'!F23</f>
        <v>610.95</v>
      </c>
      <c r="I27" s="4">
        <f>'[1]01 N200 Pivot'!G23</f>
        <v>614.55</v>
      </c>
      <c r="J27" s="4">
        <f>'[1]01 N200 Pivot'!H23</f>
        <v>619.6</v>
      </c>
      <c r="K27" s="4">
        <f>'[1]01 N200 Pivot'!I23</f>
        <v>610.33</v>
      </c>
      <c r="L27" s="4">
        <f>'[1]01 N200 Pivot'!J23</f>
        <v>694.15</v>
      </c>
      <c r="M27" s="4">
        <f>'[1]01 N200 Pivot'!K23</f>
        <v>622.64</v>
      </c>
      <c r="N27" s="4" t="str">
        <f>'[1]01 N200 Pivot'!L23</f>
        <v>BEAR</v>
      </c>
      <c r="O27" s="9"/>
    </row>
    <row r="28" spans="2:15" ht="15">
      <c r="B28" s="12"/>
      <c r="C28" s="4" t="str">
        <f>'[1]01 N200 Pivot'!A24</f>
        <v>AUROPHARMA</v>
      </c>
      <c r="D28" s="4">
        <f>'[1]01 N200 Pivot'!B24</f>
        <v>1093.25</v>
      </c>
      <c r="E28" s="4">
        <f>'[1]01 N200 Pivot'!C24</f>
        <v>1.58</v>
      </c>
      <c r="F28" s="4">
        <f>'[1]01 N200 Pivot'!D24</f>
        <v>1069.52</v>
      </c>
      <c r="G28" s="4">
        <f>'[1]01 N200 Pivot'!E24</f>
        <v>1081.38</v>
      </c>
      <c r="H28" s="4">
        <f>'[1]01 N200 Pivot'!F24</f>
        <v>1088.92</v>
      </c>
      <c r="I28" s="4">
        <f>'[1]01 N200 Pivot'!G24</f>
        <v>1100.78</v>
      </c>
      <c r="J28" s="4">
        <f>'[1]01 N200 Pivot'!H24</f>
        <v>1108.32</v>
      </c>
      <c r="K28" s="4">
        <f>'[1]01 N200 Pivot'!I24</f>
        <v>1087.65</v>
      </c>
      <c r="L28" s="4">
        <f>'[1]01 N200 Pivot'!J24</f>
        <v>965.53</v>
      </c>
      <c r="M28" s="4">
        <f>'[1]01 N200 Pivot'!K24</f>
        <v>1100.55</v>
      </c>
      <c r="N28" s="4" t="str">
        <f>'[1]01 N200 Pivot'!L24</f>
        <v>BEAR</v>
      </c>
      <c r="O28" s="9"/>
    </row>
    <row r="29" spans="2:15" ht="15">
      <c r="B29" s="12"/>
      <c r="C29" s="4" t="str">
        <f>'[1]01 N200 Pivot'!A25</f>
        <v>AWL</v>
      </c>
      <c r="D29" s="4">
        <f>'[1]01 N200 Pivot'!B25</f>
        <v>342.1</v>
      </c>
      <c r="E29" s="4">
        <f>'[1]01 N200 Pivot'!C25</f>
        <v>1</v>
      </c>
      <c r="F29" s="4">
        <f>'[1]01 N200 Pivot'!D25</f>
        <v>333.97</v>
      </c>
      <c r="G29" s="4">
        <f>'[1]01 N200 Pivot'!E25</f>
        <v>338.03</v>
      </c>
      <c r="H29" s="4">
        <f>'[1]01 N200 Pivot'!F25</f>
        <v>343.57</v>
      </c>
      <c r="I29" s="4">
        <f>'[1]01 N200 Pivot'!G25</f>
        <v>347.63</v>
      </c>
      <c r="J29" s="4">
        <f>'[1]01 N200 Pivot'!H25</f>
        <v>353.17</v>
      </c>
      <c r="K29" s="4">
        <f>'[1]01 N200 Pivot'!I25</f>
        <v>343.66</v>
      </c>
      <c r="L29" s="4">
        <f>'[1]01 N200 Pivot'!J25</f>
        <v>357.03</v>
      </c>
      <c r="M29" s="4">
        <f>'[1]01 N200 Pivot'!K25</f>
        <v>339.4</v>
      </c>
      <c r="N29" s="4" t="str">
        <f>'[1]01 N200 Pivot'!L25</f>
        <v>BULL</v>
      </c>
      <c r="O29" s="9"/>
    </row>
    <row r="30" spans="2:15" ht="15">
      <c r="B30" s="12"/>
      <c r="C30" s="4" t="str">
        <f>'[1]01 N200 Pivot'!A26</f>
        <v>AXISBANK</v>
      </c>
      <c r="D30" s="4">
        <f>'[1]01 N200 Pivot'!B26</f>
        <v>1055.75</v>
      </c>
      <c r="E30" s="4">
        <f>'[1]01 N200 Pivot'!C26</f>
        <v>0.17</v>
      </c>
      <c r="F30" s="4">
        <f>'[1]01 N200 Pivot'!D26</f>
        <v>1043.42</v>
      </c>
      <c r="G30" s="4">
        <f>'[1]01 N200 Pivot'!E26</f>
        <v>1049.58</v>
      </c>
      <c r="H30" s="4">
        <f>'[1]01 N200 Pivot'!F26</f>
        <v>1054.92</v>
      </c>
      <c r="I30" s="4">
        <f>'[1]01 N200 Pivot'!G26</f>
        <v>1061.08</v>
      </c>
      <c r="J30" s="4">
        <f>'[1]01 N200 Pivot'!H26</f>
        <v>1066.42</v>
      </c>
      <c r="K30" s="4">
        <f>'[1]01 N200 Pivot'!I26</f>
        <v>1054.18</v>
      </c>
      <c r="L30" s="4">
        <f>'[1]01 N200 Pivot'!J26</f>
        <v>1034.78</v>
      </c>
      <c r="M30" s="4">
        <f>'[1]01 N200 Pivot'!K26</f>
        <v>1048.38</v>
      </c>
      <c r="N30" s="4" t="str">
        <f>'[1]01 N200 Pivot'!L26</f>
        <v>BULL</v>
      </c>
      <c r="O30" s="9"/>
    </row>
    <row r="31" spans="2:15" ht="15">
      <c r="B31" s="12"/>
      <c r="C31" s="4" t="str">
        <f>'[1]01 N200 Pivot'!A27</f>
        <v>BAJAJ-AUTO</v>
      </c>
      <c r="D31" s="4">
        <f>'[1]01 N200 Pivot'!B27</f>
        <v>8795.8</v>
      </c>
      <c r="E31" s="4">
        <f>'[1]01 N200 Pivot'!C27</f>
        <v>0</v>
      </c>
      <c r="F31" s="4">
        <f>'[1]01 N200 Pivot'!D27</f>
        <v>8705.6</v>
      </c>
      <c r="G31" s="4">
        <f>'[1]01 N200 Pivot'!E27</f>
        <v>8750.7</v>
      </c>
      <c r="H31" s="4">
        <f>'[1]01 N200 Pivot'!F27</f>
        <v>8806.1</v>
      </c>
      <c r="I31" s="4">
        <f>'[1]01 N200 Pivot'!G27</f>
        <v>8851.2</v>
      </c>
      <c r="J31" s="4">
        <f>'[1]01 N200 Pivot'!H27</f>
        <v>8906.6</v>
      </c>
      <c r="K31" s="4">
        <f>'[1]01 N200 Pivot'!I27</f>
        <v>8796.17</v>
      </c>
      <c r="L31" s="4">
        <f>'[1]01 N200 Pivot'!J27</f>
        <v>6355.61</v>
      </c>
      <c r="M31" s="4">
        <f>'[1]01 N200 Pivot'!K27</f>
        <v>8965.05</v>
      </c>
      <c r="N31" s="4" t="str">
        <f>'[1]01 N200 Pivot'!L27</f>
        <v>BEAR</v>
      </c>
      <c r="O31" s="9"/>
    </row>
    <row r="32" spans="2:15" ht="15">
      <c r="B32" s="12"/>
      <c r="C32" s="4" t="str">
        <f>'[1]01 N200 Pivot'!A28</f>
        <v>BAJAJFINSV</v>
      </c>
      <c r="D32" s="4">
        <f>'[1]01 N200 Pivot'!B28</f>
        <v>1621.1</v>
      </c>
      <c r="E32" s="4">
        <f>'[1]01 N200 Pivot'!C28</f>
        <v>-0.51</v>
      </c>
      <c r="F32" s="4">
        <f>'[1]01 N200 Pivot'!D28</f>
        <v>1593.7</v>
      </c>
      <c r="G32" s="4">
        <f>'[1]01 N200 Pivot'!E28</f>
        <v>1607.4</v>
      </c>
      <c r="H32" s="4">
        <f>'[1]01 N200 Pivot'!F28</f>
        <v>1629.7</v>
      </c>
      <c r="I32" s="4">
        <f>'[1]01 N200 Pivot'!G28</f>
        <v>1643.4</v>
      </c>
      <c r="J32" s="4">
        <f>'[1]01 N200 Pivot'!H28</f>
        <v>1665.7</v>
      </c>
      <c r="K32" s="4">
        <f>'[1]01 N200 Pivot'!I28</f>
        <v>1632.76</v>
      </c>
      <c r="L32" s="4">
        <f>'[1]01 N200 Pivot'!J28</f>
        <v>1601.69</v>
      </c>
      <c r="M32" s="4">
        <f>'[1]01 N200 Pivot'!K28</f>
        <v>1641.51</v>
      </c>
      <c r="N32" s="4" t="str">
        <f>'[1]01 N200 Pivot'!L28</f>
        <v>BEAR</v>
      </c>
      <c r="O32" s="9"/>
    </row>
    <row r="33" spans="2:15" ht="15">
      <c r="B33" s="12"/>
      <c r="C33" s="4" t="str">
        <f>'[1]01 N200 Pivot'!A29</f>
        <v>BAJAJHLDNG</v>
      </c>
      <c r="D33" s="4">
        <f>'[1]01 N200 Pivot'!B29</f>
        <v>8101.35</v>
      </c>
      <c r="E33" s="4">
        <f>'[1]01 N200 Pivot'!C29</f>
        <v>1.84</v>
      </c>
      <c r="F33" s="4">
        <f>'[1]01 N200 Pivot'!D29</f>
        <v>7773.78</v>
      </c>
      <c r="G33" s="4">
        <f>'[1]01 N200 Pivot'!E29</f>
        <v>7937.57</v>
      </c>
      <c r="H33" s="4">
        <f>'[1]01 N200 Pivot'!F29</f>
        <v>8131.28</v>
      </c>
      <c r="I33" s="4">
        <f>'[1]01 N200 Pivot'!G29</f>
        <v>8295.07</v>
      </c>
      <c r="J33" s="4">
        <f>'[1]01 N200 Pivot'!H29</f>
        <v>8488.78</v>
      </c>
      <c r="K33" s="4">
        <f>'[1]01 N200 Pivot'!I29</f>
        <v>8179.99</v>
      </c>
      <c r="L33" s="4">
        <f>'[1]01 N200 Pivot'!J29</f>
        <v>7707.42</v>
      </c>
      <c r="M33" s="4">
        <f>'[1]01 N200 Pivot'!K29</f>
        <v>7960.47</v>
      </c>
      <c r="N33" s="4" t="str">
        <f>'[1]01 N200 Pivot'!L29</f>
        <v>BULL</v>
      </c>
      <c r="O33" s="9"/>
    </row>
    <row r="34" spans="2:15" ht="15">
      <c r="B34" s="12"/>
      <c r="C34" s="4" t="str">
        <f>'[1]01 N200 Pivot'!A30</f>
        <v>BAJFINANCE</v>
      </c>
      <c r="D34" s="4">
        <f>'[1]01 N200 Pivot'!B30</f>
        <v>7259.9</v>
      </c>
      <c r="E34" s="4">
        <f>'[1]01 N200 Pivot'!C30</f>
        <v>-0.44</v>
      </c>
      <c r="F34" s="4">
        <f>'[1]01 N200 Pivot'!D30</f>
        <v>7175.77</v>
      </c>
      <c r="G34" s="4">
        <f>'[1]01 N200 Pivot'!E30</f>
        <v>7217.83</v>
      </c>
      <c r="H34" s="4">
        <f>'[1]01 N200 Pivot'!F30</f>
        <v>7278.87</v>
      </c>
      <c r="I34" s="4">
        <f>'[1]01 N200 Pivot'!G30</f>
        <v>7320.93</v>
      </c>
      <c r="J34" s="4">
        <f>'[1]01 N200 Pivot'!H30</f>
        <v>7381.97</v>
      </c>
      <c r="K34" s="4">
        <f>'[1]01 N200 Pivot'!I30</f>
        <v>7281.84</v>
      </c>
      <c r="L34" s="4">
        <f>'[1]01 N200 Pivot'!J30</f>
        <v>7252.05</v>
      </c>
      <c r="M34" s="4">
        <f>'[1]01 N200 Pivot'!K30</f>
        <v>7067.8</v>
      </c>
      <c r="N34" s="4" t="str">
        <f>'[1]01 N200 Pivot'!L30</f>
        <v>BULL</v>
      </c>
      <c r="O34" s="9"/>
    </row>
    <row r="35" spans="2:15" ht="15">
      <c r="B35" s="12"/>
      <c r="C35" s="4" t="str">
        <f>'[1]01 N200 Pivot'!A31</f>
        <v>BALKRISIND</v>
      </c>
      <c r="D35" s="4">
        <f>'[1]01 N200 Pivot'!B31</f>
        <v>2345.15</v>
      </c>
      <c r="E35" s="4">
        <f>'[1]01 N200 Pivot'!C31</f>
        <v>-0.94</v>
      </c>
      <c r="F35" s="4">
        <f>'[1]01 N200 Pivot'!D31</f>
        <v>2305.12</v>
      </c>
      <c r="G35" s="4">
        <f>'[1]01 N200 Pivot'!E31</f>
        <v>2325.13</v>
      </c>
      <c r="H35" s="4">
        <f>'[1]01 N200 Pivot'!F31</f>
        <v>2352.52</v>
      </c>
      <c r="I35" s="4">
        <f>'[1]01 N200 Pivot'!G31</f>
        <v>2372.53</v>
      </c>
      <c r="J35" s="4">
        <f>'[1]01 N200 Pivot'!H31</f>
        <v>2399.92</v>
      </c>
      <c r="K35" s="4">
        <f>'[1]01 N200 Pivot'!I31</f>
        <v>2352.54</v>
      </c>
      <c r="L35" s="4">
        <f>'[1]01 N200 Pivot'!J31</f>
        <v>2456.87</v>
      </c>
      <c r="M35" s="4">
        <f>'[1]01 N200 Pivot'!K31</f>
        <v>2370.02</v>
      </c>
      <c r="N35" s="4" t="str">
        <f>'[1]01 N200 Pivot'!L31</f>
        <v>BEAR</v>
      </c>
      <c r="O35" s="9"/>
    </row>
    <row r="36" spans="2:15" ht="15">
      <c r="B36" s="12"/>
      <c r="C36" s="4" t="str">
        <f>'[1]01 N200 Pivot'!A32</f>
        <v>BANDHANBNK</v>
      </c>
      <c r="D36" s="4">
        <f>'[1]01 N200 Pivot'!B32</f>
        <v>182.85</v>
      </c>
      <c r="E36" s="4">
        <f>'[1]01 N200 Pivot'!C32</f>
        <v>1.13</v>
      </c>
      <c r="F36" s="4">
        <f>'[1]01 N200 Pivot'!D32</f>
        <v>180.22</v>
      </c>
      <c r="G36" s="4">
        <f>'[1]01 N200 Pivot'!E32</f>
        <v>181.53</v>
      </c>
      <c r="H36" s="4">
        <f>'[1]01 N200 Pivot'!F32</f>
        <v>182.42</v>
      </c>
      <c r="I36" s="4">
        <f>'[1]01 N200 Pivot'!G32</f>
        <v>183.73</v>
      </c>
      <c r="J36" s="4">
        <f>'[1]01 N200 Pivot'!H32</f>
        <v>184.62</v>
      </c>
      <c r="K36" s="4">
        <f>'[1]01 N200 Pivot'!I32</f>
        <v>182.28</v>
      </c>
      <c r="L36" s="4">
        <f>'[1]01 N200 Pivot'!J32</f>
        <v>221.16</v>
      </c>
      <c r="M36" s="4">
        <f>'[1]01 N200 Pivot'!K32</f>
        <v>176.88</v>
      </c>
      <c r="N36" s="4" t="str">
        <f>'[1]01 N200 Pivot'!L32</f>
        <v>BULL</v>
      </c>
      <c r="O36" s="9"/>
    </row>
    <row r="37" spans="2:15" ht="15">
      <c r="B37" s="12"/>
      <c r="C37" s="4" t="str">
        <f>'[1]01 N200 Pivot'!A33</f>
        <v>BANKBARODA</v>
      </c>
      <c r="D37" s="4">
        <f>'[1]01 N200 Pivot'!B33</f>
        <v>260.15</v>
      </c>
      <c r="E37" s="4">
        <f>'[1]01 N200 Pivot'!C33</f>
        <v>-0.44</v>
      </c>
      <c r="F37" s="4">
        <f>'[1]01 N200 Pivot'!D33</f>
        <v>257.28</v>
      </c>
      <c r="G37" s="4">
        <f>'[1]01 N200 Pivot'!E33</f>
        <v>258.72</v>
      </c>
      <c r="H37" s="4">
        <f>'[1]01 N200 Pivot'!F33</f>
        <v>261.13</v>
      </c>
      <c r="I37" s="4">
        <f>'[1]01 N200 Pivot'!G33</f>
        <v>262.57</v>
      </c>
      <c r="J37" s="4">
        <f>'[1]01 N200 Pivot'!H33</f>
        <v>264.98</v>
      </c>
      <c r="K37" s="4">
        <f>'[1]01 N200 Pivot'!I33</f>
        <v>261.54</v>
      </c>
      <c r="L37" s="4">
        <f>'[1]01 N200 Pivot'!J33</f>
        <v>223</v>
      </c>
      <c r="M37" s="4">
        <f>'[1]01 N200 Pivot'!K33</f>
        <v>261.1</v>
      </c>
      <c r="N37" s="4" t="str">
        <f>'[1]01 N200 Pivot'!L33</f>
        <v>BEAR</v>
      </c>
      <c r="O37" s="9"/>
    </row>
    <row r="38" spans="2:15" ht="15">
      <c r="B38" s="12"/>
      <c r="C38" s="4" t="str">
        <f>'[1]01 N200 Pivot'!A34</f>
        <v>BANKINDIA</v>
      </c>
      <c r="D38" s="4">
        <f>'[1]01 N200 Pivot'!B34</f>
        <v>144.3</v>
      </c>
      <c r="E38" s="4">
        <f>'[1]01 N200 Pivot'!C34</f>
        <v>2.16</v>
      </c>
      <c r="F38" s="4">
        <f>'[1]01 N200 Pivot'!D34</f>
        <v>138.97</v>
      </c>
      <c r="G38" s="4">
        <f>'[1]01 N200 Pivot'!E34</f>
        <v>141.63</v>
      </c>
      <c r="H38" s="4">
        <f>'[1]01 N200 Pivot'!F34</f>
        <v>143.47</v>
      </c>
      <c r="I38" s="4">
        <f>'[1]01 N200 Pivot'!G34</f>
        <v>146.13</v>
      </c>
      <c r="J38" s="4">
        <f>'[1]01 N200 Pivot'!H34</f>
        <v>147.97</v>
      </c>
      <c r="K38" s="4">
        <f>'[1]01 N200 Pivot'!I34</f>
        <v>144.14</v>
      </c>
      <c r="L38" s="4">
        <f>'[1]01 N200 Pivot'!J34</f>
        <v>112.41</v>
      </c>
      <c r="M38" s="4">
        <f>'[1]01 N200 Pivot'!K34</f>
        <v>138.81</v>
      </c>
      <c r="N38" s="4" t="str">
        <f>'[1]01 N200 Pivot'!L34</f>
        <v>BULL</v>
      </c>
      <c r="O38" s="9"/>
    </row>
    <row r="39" spans="2:15" ht="15">
      <c r="B39" s="12"/>
      <c r="C39" s="4" t="str">
        <f>'[1]01 N200 Pivot'!A35</f>
        <v>BATAINDIA</v>
      </c>
      <c r="D39" s="4">
        <f>'[1]01 N200 Pivot'!B35</f>
        <v>1352.1</v>
      </c>
      <c r="E39" s="4">
        <f>'[1]01 N200 Pivot'!C35</f>
        <v>0.7</v>
      </c>
      <c r="F39" s="4">
        <f>'[1]01 N200 Pivot'!D35</f>
        <v>1328.9</v>
      </c>
      <c r="G39" s="4">
        <f>'[1]01 N200 Pivot'!E35</f>
        <v>1340.5</v>
      </c>
      <c r="H39" s="4">
        <f>'[1]01 N200 Pivot'!F35</f>
        <v>1348.75</v>
      </c>
      <c r="I39" s="4">
        <f>'[1]01 N200 Pivot'!G35</f>
        <v>1360.35</v>
      </c>
      <c r="J39" s="4">
        <f>'[1]01 N200 Pivot'!H35</f>
        <v>1368.6</v>
      </c>
      <c r="K39" s="4">
        <f>'[1]01 N200 Pivot'!I35</f>
        <v>1348</v>
      </c>
      <c r="L39" s="4">
        <f>'[1]01 N200 Pivot'!J35</f>
        <v>1569.85</v>
      </c>
      <c r="M39" s="4">
        <f>'[1]01 N200 Pivot'!K35</f>
        <v>1344.28</v>
      </c>
      <c r="N39" s="4" t="str">
        <f>'[1]01 N200 Pivot'!L35</f>
        <v>BULL</v>
      </c>
      <c r="O39" s="9"/>
    </row>
    <row r="40" spans="2:15" ht="15">
      <c r="B40" s="12"/>
      <c r="C40" s="4" t="str">
        <f>'[1]01 N200 Pivot'!A36</f>
        <v>BDL</v>
      </c>
      <c r="D40" s="4">
        <f>'[1]01 N200 Pivot'!B36</f>
        <v>1923.1</v>
      </c>
      <c r="E40" s="4">
        <f>'[1]01 N200 Pivot'!C36</f>
        <v>4.28</v>
      </c>
      <c r="F40" s="4">
        <f>'[1]01 N200 Pivot'!D36</f>
        <v>1797.23</v>
      </c>
      <c r="G40" s="4">
        <f>'[1]01 N200 Pivot'!E36</f>
        <v>1860.17</v>
      </c>
      <c r="H40" s="4">
        <f>'[1]01 N200 Pivot'!F36</f>
        <v>1900.73</v>
      </c>
      <c r="I40" s="4">
        <f>'[1]01 N200 Pivot'!G36</f>
        <v>1963.67</v>
      </c>
      <c r="J40" s="4">
        <f>'[1]01 N200 Pivot'!H36</f>
        <v>2004.23</v>
      </c>
      <c r="K40" s="4">
        <f>'[1]01 N200 Pivot'!I36</f>
        <v>1908.13</v>
      </c>
      <c r="L40" s="4">
        <f>'[1]01 N200 Pivot'!J36</f>
        <v>1380.65</v>
      </c>
      <c r="M40" s="4">
        <f>'[1]01 N200 Pivot'!K36</f>
        <v>1785.11</v>
      </c>
      <c r="N40" s="4" t="str">
        <f>'[1]01 N200 Pivot'!L36</f>
        <v>BULL</v>
      </c>
      <c r="O40" s="9"/>
    </row>
    <row r="41" spans="2:15" ht="15">
      <c r="B41" s="12"/>
      <c r="C41" s="4" t="str">
        <f>'[1]01 N200 Pivot'!A37</f>
        <v>BEL</v>
      </c>
      <c r="D41" s="4">
        <f>'[1]01 N200 Pivot'!B37</f>
        <v>234.35</v>
      </c>
      <c r="E41" s="4">
        <f>'[1]01 N200 Pivot'!C37</f>
        <v>0.45</v>
      </c>
      <c r="F41" s="4">
        <f>'[1]01 N200 Pivot'!D37</f>
        <v>229.72</v>
      </c>
      <c r="G41" s="4">
        <f>'[1]01 N200 Pivot'!E37</f>
        <v>232.03</v>
      </c>
      <c r="H41" s="4">
        <f>'[1]01 N200 Pivot'!F37</f>
        <v>234.07</v>
      </c>
      <c r="I41" s="4">
        <f>'[1]01 N200 Pivot'!G37</f>
        <v>236.38</v>
      </c>
      <c r="J41" s="4">
        <f>'[1]01 N200 Pivot'!H37</f>
        <v>238.42</v>
      </c>
      <c r="K41" s="4">
        <f>'[1]01 N200 Pivot'!I37</f>
        <v>234.3</v>
      </c>
      <c r="L41" s="4">
        <f>'[1]01 N200 Pivot'!J37</f>
        <v>162.32</v>
      </c>
      <c r="M41" s="4">
        <f>'[1]01 N200 Pivot'!K37</f>
        <v>231.03</v>
      </c>
      <c r="N41" s="4" t="str">
        <f>'[1]01 N200 Pivot'!L37</f>
        <v>BULL</v>
      </c>
      <c r="O41" s="9"/>
    </row>
    <row r="42" spans="2:15" ht="15">
      <c r="B42" s="12"/>
      <c r="C42" s="4" t="str">
        <f>'[1]01 N200 Pivot'!A38</f>
        <v>BERGEPAINT</v>
      </c>
      <c r="D42" s="4">
        <f>'[1]01 N200 Pivot'!B38</f>
        <v>506.35</v>
      </c>
      <c r="E42" s="4">
        <f>'[1]01 N200 Pivot'!C38</f>
        <v>-0.03</v>
      </c>
      <c r="F42" s="4">
        <f>'[1]01 N200 Pivot'!D38</f>
        <v>497.12</v>
      </c>
      <c r="G42" s="4">
        <f>'[1]01 N200 Pivot'!E38</f>
        <v>501.73</v>
      </c>
      <c r="H42" s="4">
        <f>'[1]01 N200 Pivot'!F38</f>
        <v>506.62</v>
      </c>
      <c r="I42" s="4">
        <f>'[1]01 N200 Pivot'!G38</f>
        <v>511.23</v>
      </c>
      <c r="J42" s="4">
        <f>'[1]01 N200 Pivot'!H38</f>
        <v>516.12</v>
      </c>
      <c r="K42" s="4">
        <f>'[1]01 N200 Pivot'!I38</f>
        <v>505.9</v>
      </c>
      <c r="L42" s="4">
        <f>'[1]01 N200 Pivot'!J38</f>
        <v>574.34</v>
      </c>
      <c r="M42" s="4">
        <f>'[1]01 N200 Pivot'!K38</f>
        <v>533.4</v>
      </c>
      <c r="N42" s="4" t="str">
        <f>'[1]01 N200 Pivot'!L38</f>
        <v>BEAR</v>
      </c>
      <c r="O42" s="9"/>
    </row>
    <row r="43" spans="2:15" ht="15">
      <c r="B43" s="12"/>
      <c r="C43" s="4" t="str">
        <f>'[1]01 N200 Pivot'!A39</f>
        <v>BHARATFORG</v>
      </c>
      <c r="D43" s="4">
        <f>'[1]01 N200 Pivot'!B39</f>
        <v>1206.55</v>
      </c>
      <c r="E43" s="4">
        <f>'[1]01 N200 Pivot'!C39</f>
        <v>0.17</v>
      </c>
      <c r="F43" s="4">
        <f>'[1]01 N200 Pivot'!D39</f>
        <v>1187.18</v>
      </c>
      <c r="G43" s="4">
        <f>'[1]01 N200 Pivot'!E39</f>
        <v>1196.87</v>
      </c>
      <c r="H43" s="4">
        <f>'[1]01 N200 Pivot'!F39</f>
        <v>1204.43</v>
      </c>
      <c r="I43" s="4">
        <f>'[1]01 N200 Pivot'!G39</f>
        <v>1214.12</v>
      </c>
      <c r="J43" s="4">
        <f>'[1]01 N200 Pivot'!H39</f>
        <v>1221.68</v>
      </c>
      <c r="K43" s="4">
        <f>'[1]01 N200 Pivot'!I39</f>
        <v>1204.8</v>
      </c>
      <c r="L43" s="4">
        <f>'[1]01 N200 Pivot'!J39</f>
        <v>1099.47</v>
      </c>
      <c r="M43" s="4">
        <f>'[1]01 N200 Pivot'!K39</f>
        <v>1176.76</v>
      </c>
      <c r="N43" s="4" t="str">
        <f>'[1]01 N200 Pivot'!L39</f>
        <v>BULL</v>
      </c>
      <c r="O43" s="9"/>
    </row>
    <row r="44" spans="2:15" ht="15">
      <c r="B44" s="12"/>
      <c r="C44" s="4" t="str">
        <f>'[1]01 N200 Pivot'!A40</f>
        <v>BHARTIARTL</v>
      </c>
      <c r="D44" s="4">
        <f>'[1]01 N200 Pivot'!B40</f>
        <v>1342.35</v>
      </c>
      <c r="E44" s="4">
        <f>'[1]01 N200 Pivot'!C40</f>
        <v>3.45</v>
      </c>
      <c r="F44" s="4">
        <f>'[1]01 N200 Pivot'!D40</f>
        <v>1282.92</v>
      </c>
      <c r="G44" s="4">
        <f>'[1]01 N200 Pivot'!E40</f>
        <v>1312.63</v>
      </c>
      <c r="H44" s="4">
        <f>'[1]01 N200 Pivot'!F40</f>
        <v>1331.82</v>
      </c>
      <c r="I44" s="4">
        <f>'[1]01 N200 Pivot'!G40</f>
        <v>1361.53</v>
      </c>
      <c r="J44" s="4">
        <f>'[1]01 N200 Pivot'!H40</f>
        <v>1380.72</v>
      </c>
      <c r="K44" s="4">
        <f>'[1]01 N200 Pivot'!I40</f>
        <v>1333.92</v>
      </c>
      <c r="L44" s="4">
        <f>'[1]01 N200 Pivot'!J40</f>
        <v>1013.99</v>
      </c>
      <c r="M44" s="4">
        <f>'[1]01 N200 Pivot'!K40</f>
        <v>1234</v>
      </c>
      <c r="N44" s="4" t="str">
        <f>'[1]01 N200 Pivot'!L40</f>
        <v>BULL</v>
      </c>
      <c r="O44" s="9"/>
    </row>
    <row r="45" spans="2:15" ht="15">
      <c r="B45" s="12"/>
      <c r="C45" s="4" t="str">
        <f>'[1]01 N200 Pivot'!A41</f>
        <v>BHEL</v>
      </c>
      <c r="D45" s="4">
        <f>'[1]01 N200 Pivot'!B41</f>
        <v>260.15</v>
      </c>
      <c r="E45" s="4">
        <f>'[1]01 N200 Pivot'!C41</f>
        <v>0.31</v>
      </c>
      <c r="F45" s="4">
        <f>'[1]01 N200 Pivot'!D41</f>
        <v>256.85</v>
      </c>
      <c r="G45" s="4">
        <f>'[1]01 N200 Pivot'!E41</f>
        <v>258.5</v>
      </c>
      <c r="H45" s="4">
        <f>'[1]01 N200 Pivot'!F41</f>
        <v>261.25</v>
      </c>
      <c r="I45" s="4">
        <f>'[1]01 N200 Pivot'!G41</f>
        <v>262.9</v>
      </c>
      <c r="J45" s="4">
        <f>'[1]01 N200 Pivot'!H41</f>
        <v>265.65</v>
      </c>
      <c r="K45" s="4">
        <f>'[1]01 N200 Pivot'!I41</f>
        <v>261.56</v>
      </c>
      <c r="L45" s="4">
        <f>'[1]01 N200 Pivot'!J41</f>
        <v>167.9</v>
      </c>
      <c r="M45" s="4">
        <f>'[1]01 N200 Pivot'!K41</f>
        <v>255.98</v>
      </c>
      <c r="N45" s="4" t="str">
        <f>'[1]01 N200 Pivot'!L41</f>
        <v>BULL</v>
      </c>
      <c r="O45" s="9"/>
    </row>
    <row r="46" spans="2:15" ht="15">
      <c r="B46" s="12"/>
      <c r="C46" s="4" t="str">
        <f>'[1]01 N200 Pivot'!A42</f>
        <v>BIOCON</v>
      </c>
      <c r="D46" s="4">
        <f>'[1]01 N200 Pivot'!B42</f>
        <v>280.15</v>
      </c>
      <c r="E46" s="4">
        <f>'[1]01 N200 Pivot'!C42</f>
        <v>3.32</v>
      </c>
      <c r="F46" s="4">
        <f>'[1]01 N200 Pivot'!D42</f>
        <v>267.78</v>
      </c>
      <c r="G46" s="4">
        <f>'[1]01 N200 Pivot'!E42</f>
        <v>273.97</v>
      </c>
      <c r="H46" s="4">
        <f>'[1]01 N200 Pivot'!F42</f>
        <v>277.48</v>
      </c>
      <c r="I46" s="4">
        <f>'[1]01 N200 Pivot'!G42</f>
        <v>283.67</v>
      </c>
      <c r="J46" s="4">
        <f>'[1]01 N200 Pivot'!H42</f>
        <v>287.18</v>
      </c>
      <c r="K46" s="4">
        <f>'[1]01 N200 Pivot'!I42</f>
        <v>276.78</v>
      </c>
      <c r="L46" s="4">
        <f>'[1]01 N200 Pivot'!J42</f>
        <v>259.09</v>
      </c>
      <c r="M46" s="4">
        <f>'[1]01 N200 Pivot'!K42</f>
        <v>265.44</v>
      </c>
      <c r="N46" s="4" t="str">
        <f>'[1]01 N200 Pivot'!L42</f>
        <v>BULL</v>
      </c>
      <c r="O46" s="9"/>
    </row>
    <row r="47" spans="2:15" ht="15">
      <c r="B47" s="12"/>
      <c r="C47" s="4" t="str">
        <f>'[1]01 N200 Pivot'!A43</f>
        <v>BOSCHLTD</v>
      </c>
      <c r="D47" s="4">
        <f>'[1]01 N200 Pivot'!B43</f>
        <v>29277.4</v>
      </c>
      <c r="E47" s="4">
        <f>'[1]01 N200 Pivot'!C43</f>
        <v>0.46</v>
      </c>
      <c r="F47" s="4">
        <f>'[1]01 N200 Pivot'!D43</f>
        <v>28785.8</v>
      </c>
      <c r="G47" s="4">
        <f>'[1]01 N200 Pivot'!E43</f>
        <v>29031.6</v>
      </c>
      <c r="H47" s="4">
        <f>'[1]01 N200 Pivot'!F43</f>
        <v>29299.4</v>
      </c>
      <c r="I47" s="4">
        <f>'[1]01 N200 Pivot'!G43</f>
        <v>29545.2</v>
      </c>
      <c r="J47" s="4">
        <f>'[1]01 N200 Pivot'!H43</f>
        <v>29813</v>
      </c>
      <c r="K47" s="4">
        <f>'[1]01 N200 Pivot'!I43</f>
        <v>29317.34</v>
      </c>
      <c r="L47" s="4">
        <f>'[1]01 N200 Pivot'!J43</f>
        <v>22567.25</v>
      </c>
      <c r="M47" s="4">
        <f>'[1]01 N200 Pivot'!K43</f>
        <v>29966.94</v>
      </c>
      <c r="N47" s="4" t="str">
        <f>'[1]01 N200 Pivot'!L43</f>
        <v>BEAR</v>
      </c>
      <c r="O47" s="9"/>
    </row>
    <row r="48" spans="2:15" ht="15">
      <c r="B48" s="12"/>
      <c r="C48" s="4" t="str">
        <f>'[1]01 N200 Pivot'!A44</f>
        <v>BPCL</v>
      </c>
      <c r="D48" s="4">
        <f>'[1]01 N200 Pivot'!B44</f>
        <v>593</v>
      </c>
      <c r="E48" s="4">
        <f>'[1]01 N200 Pivot'!C44</f>
        <v>-1.73</v>
      </c>
      <c r="F48" s="4">
        <f>'[1]01 N200 Pivot'!D44</f>
        <v>580.33</v>
      </c>
      <c r="G48" s="4">
        <f>'[1]01 N200 Pivot'!E44</f>
        <v>586.67</v>
      </c>
      <c r="H48" s="4">
        <f>'[1]01 N200 Pivot'!F44</f>
        <v>598.08</v>
      </c>
      <c r="I48" s="4">
        <f>'[1]01 N200 Pivot'!G44</f>
        <v>604.42</v>
      </c>
      <c r="J48" s="4">
        <f>'[1]01 N200 Pivot'!H44</f>
        <v>615.83</v>
      </c>
      <c r="K48" s="4">
        <f>'[1]01 N200 Pivot'!I44</f>
        <v>598.95</v>
      </c>
      <c r="L48" s="4">
        <f>'[1]01 N200 Pivot'!J44</f>
        <v>452.19</v>
      </c>
      <c r="M48" s="4">
        <f>'[1]01 N200 Pivot'!K44</f>
        <v>593.21</v>
      </c>
      <c r="N48" s="4" t="str">
        <f>'[1]01 N200 Pivot'!L44</f>
        <v>BEAR</v>
      </c>
      <c r="O48" s="9"/>
    </row>
    <row r="49" spans="2:15" ht="15">
      <c r="B49" s="12"/>
      <c r="C49" s="4" t="str">
        <f>'[1]01 N200 Pivot'!A45</f>
        <v>BRITANNIA</v>
      </c>
      <c r="D49" s="4">
        <f>'[1]01 N200 Pivot'!B45</f>
        <v>4797.8</v>
      </c>
      <c r="E49" s="4">
        <f>'[1]01 N200 Pivot'!C45</f>
        <v>0.94</v>
      </c>
      <c r="F49" s="4">
        <f>'[1]01 N200 Pivot'!D45</f>
        <v>4688.67</v>
      </c>
      <c r="G49" s="4">
        <f>'[1]01 N200 Pivot'!E45</f>
        <v>4743.23</v>
      </c>
      <c r="H49" s="4">
        <f>'[1]01 N200 Pivot'!F45</f>
        <v>4777.62</v>
      </c>
      <c r="I49" s="4">
        <f>'[1]01 N200 Pivot'!G45</f>
        <v>4832.18</v>
      </c>
      <c r="J49" s="4">
        <f>'[1]01 N200 Pivot'!H45</f>
        <v>4866.57</v>
      </c>
      <c r="K49" s="4">
        <f>'[1]01 N200 Pivot'!I45</f>
        <v>4781.33</v>
      </c>
      <c r="L49" s="4">
        <f>'[1]01 N200 Pivot'!J45</f>
        <v>4823.66</v>
      </c>
      <c r="M49" s="4">
        <f>'[1]01 N200 Pivot'!K45</f>
        <v>4727.99</v>
      </c>
      <c r="N49" s="4" t="str">
        <f>'[1]01 N200 Pivot'!L45</f>
        <v>BULL</v>
      </c>
      <c r="O49" s="9"/>
    </row>
    <row r="50" spans="2:15" ht="15">
      <c r="B50" s="12"/>
      <c r="C50" s="4" t="str">
        <f>'[1]01 N200 Pivot'!A46</f>
        <v>CANBK</v>
      </c>
      <c r="D50" s="4">
        <f>'[1]01 N200 Pivot'!B46</f>
        <v>601.6</v>
      </c>
      <c r="E50" s="4">
        <f>'[1]01 N200 Pivot'!C46</f>
        <v>0.3</v>
      </c>
      <c r="F50" s="4">
        <f>'[1]01 N200 Pivot'!D46</f>
        <v>595.6</v>
      </c>
      <c r="G50" s="4">
        <f>'[1]01 N200 Pivot'!E46</f>
        <v>598.6</v>
      </c>
      <c r="H50" s="4">
        <f>'[1]01 N200 Pivot'!F46</f>
        <v>602.2</v>
      </c>
      <c r="I50" s="4">
        <f>'[1]01 N200 Pivot'!G46</f>
        <v>605.2</v>
      </c>
      <c r="J50" s="4">
        <f>'[1]01 N200 Pivot'!H46</f>
        <v>608.8</v>
      </c>
      <c r="K50" s="4">
        <f>'[1]01 N200 Pivot'!I46</f>
        <v>602.19</v>
      </c>
      <c r="L50" s="4">
        <f>'[1]01 N200 Pivot'!J46</f>
        <v>436.12</v>
      </c>
      <c r="M50" s="4">
        <f>'[1]01 N200 Pivot'!K46</f>
        <v>590.38</v>
      </c>
      <c r="N50" s="4" t="str">
        <f>'[1]01 N200 Pivot'!L46</f>
        <v>BULL</v>
      </c>
      <c r="O50" s="9"/>
    </row>
    <row r="51" spans="2:15" ht="15">
      <c r="B51" s="12"/>
      <c r="C51" s="4" t="str">
        <f>'[1]01 N200 Pivot'!A47</f>
        <v>CGPOWER</v>
      </c>
      <c r="D51" s="4">
        <f>'[1]01 N200 Pivot'!B47</f>
        <v>534.15</v>
      </c>
      <c r="E51" s="4">
        <f>'[1]01 N200 Pivot'!C47</f>
        <v>0.37</v>
      </c>
      <c r="F51" s="4">
        <f>'[1]01 N200 Pivot'!D47</f>
        <v>524.12</v>
      </c>
      <c r="G51" s="4">
        <f>'[1]01 N200 Pivot'!E47</f>
        <v>529.13</v>
      </c>
      <c r="H51" s="4">
        <f>'[1]01 N200 Pivot'!F47</f>
        <v>536.57</v>
      </c>
      <c r="I51" s="4">
        <f>'[1]01 N200 Pivot'!G47</f>
        <v>541.58</v>
      </c>
      <c r="J51" s="4">
        <f>'[1]01 N200 Pivot'!H47</f>
        <v>549.02</v>
      </c>
      <c r="K51" s="4">
        <f>'[1]01 N200 Pivot'!I47</f>
        <v>537.6</v>
      </c>
      <c r="L51" s="4">
        <f>'[1]01 N200 Pivot'!J47</f>
        <v>438.79</v>
      </c>
      <c r="M51" s="4">
        <f>'[1]01 N200 Pivot'!K47</f>
        <v>515.53</v>
      </c>
      <c r="N51" s="4" t="str">
        <f>'[1]01 N200 Pivot'!L47</f>
        <v>BULL</v>
      </c>
      <c r="O51" s="9"/>
    </row>
    <row r="52" spans="2:15" ht="15">
      <c r="B52" s="12"/>
      <c r="C52" s="4" t="str">
        <f>'[1]01 N200 Pivot'!A48</f>
        <v>CHOLAFIN</v>
      </c>
      <c r="D52" s="4">
        <f>'[1]01 N200 Pivot'!B48</f>
        <v>1143.25</v>
      </c>
      <c r="E52" s="4">
        <f>'[1]01 N200 Pivot'!C48</f>
        <v>0.29</v>
      </c>
      <c r="F52" s="4">
        <f>'[1]01 N200 Pivot'!D48</f>
        <v>1121.15</v>
      </c>
      <c r="G52" s="4">
        <f>'[1]01 N200 Pivot'!E48</f>
        <v>1132.2</v>
      </c>
      <c r="H52" s="4">
        <f>'[1]01 N200 Pivot'!F48</f>
        <v>1146.05</v>
      </c>
      <c r="I52" s="4">
        <f>'[1]01 N200 Pivot'!G48</f>
        <v>1157.1</v>
      </c>
      <c r="J52" s="4">
        <f>'[1]01 N200 Pivot'!H48</f>
        <v>1170.95</v>
      </c>
      <c r="K52" s="4">
        <f>'[1]01 N200 Pivot'!I48</f>
        <v>1144.97</v>
      </c>
      <c r="L52" s="4">
        <f>'[1]01 N200 Pivot'!J48</f>
        <v>1155.88</v>
      </c>
      <c r="M52" s="4">
        <f>'[1]01 N200 Pivot'!K48</f>
        <v>1149.21</v>
      </c>
      <c r="N52" s="4" t="str">
        <f>'[1]01 N200 Pivot'!L48</f>
        <v>BEAR</v>
      </c>
      <c r="O52" s="9"/>
    </row>
    <row r="53" spans="2:15" ht="15">
      <c r="B53" s="12"/>
      <c r="C53" s="4" t="str">
        <f>'[1]01 N200 Pivot'!A49</f>
        <v>CIPLA</v>
      </c>
      <c r="D53" s="4">
        <f>'[1]01 N200 Pivot'!B49</f>
        <v>1346.7</v>
      </c>
      <c r="E53" s="4">
        <f>'[1]01 N200 Pivot'!C49</f>
        <v>-0.6</v>
      </c>
      <c r="F53" s="4">
        <f>'[1]01 N200 Pivot'!D49</f>
        <v>1328.4</v>
      </c>
      <c r="G53" s="4">
        <f>'[1]01 N200 Pivot'!E49</f>
        <v>1337.55</v>
      </c>
      <c r="H53" s="4">
        <f>'[1]01 N200 Pivot'!F49</f>
        <v>1353.65</v>
      </c>
      <c r="I53" s="4">
        <f>'[1]01 N200 Pivot'!G49</f>
        <v>1362.8</v>
      </c>
      <c r="J53" s="4">
        <f>'[1]01 N200 Pivot'!H49</f>
        <v>1378.9</v>
      </c>
      <c r="K53" s="4">
        <f>'[1]01 N200 Pivot'!I49</f>
        <v>1357.74</v>
      </c>
      <c r="L53" s="4">
        <f>'[1]01 N200 Pivot'!J49</f>
        <v>1273.92</v>
      </c>
      <c r="M53" s="4">
        <f>'[1]01 N200 Pivot'!K49</f>
        <v>1383.17</v>
      </c>
      <c r="N53" s="4" t="str">
        <f>'[1]01 N200 Pivot'!L49</f>
        <v>BEAR</v>
      </c>
      <c r="O53" s="9"/>
    </row>
    <row r="54" spans="2:15" ht="15">
      <c r="B54" s="12"/>
      <c r="C54" s="4" t="str">
        <f>'[1]01 N200 Pivot'!A50</f>
        <v>CLEAN</v>
      </c>
      <c r="D54" s="4">
        <f>'[1]01 N200 Pivot'!B50</f>
        <v>1300.2</v>
      </c>
      <c r="E54" s="4">
        <f>'[1]01 N200 Pivot'!C50</f>
        <v>-0.35</v>
      </c>
      <c r="F54" s="4">
        <f>'[1]01 N200 Pivot'!D50</f>
        <v>1285</v>
      </c>
      <c r="G54" s="4">
        <f>'[1]01 N200 Pivot'!E50</f>
        <v>1292.6</v>
      </c>
      <c r="H54" s="4">
        <f>'[1]01 N200 Pivot'!F50</f>
        <v>1304.75</v>
      </c>
      <c r="I54" s="4">
        <f>'[1]01 N200 Pivot'!G50</f>
        <v>1312.35</v>
      </c>
      <c r="J54" s="4">
        <f>'[1]01 N200 Pivot'!H50</f>
        <v>1324.5</v>
      </c>
      <c r="K54" s="4">
        <f>'[1]01 N200 Pivot'!I50</f>
        <v>1302.81</v>
      </c>
      <c r="L54" s="4">
        <f>'[1]01 N200 Pivot'!J50</f>
        <v>1396.7</v>
      </c>
      <c r="M54" s="4">
        <f>'[1]01 N200 Pivot'!K50</f>
        <v>1325.65</v>
      </c>
      <c r="N54" s="4" t="str">
        <f>'[1]01 N200 Pivot'!L50</f>
        <v>BEAR</v>
      </c>
      <c r="O54" s="9"/>
    </row>
    <row r="55" spans="2:15" ht="15">
      <c r="B55" s="12"/>
      <c r="C55" s="4" t="str">
        <f>'[1]01 N200 Pivot'!A51</f>
        <v>COALINDIA</v>
      </c>
      <c r="D55" s="4">
        <f>'[1]01 N200 Pivot'!B51</f>
        <v>440.95</v>
      </c>
      <c r="E55" s="4">
        <f>'[1]01 N200 Pivot'!C51</f>
        <v>-0.45</v>
      </c>
      <c r="F55" s="4">
        <f>'[1]01 N200 Pivot'!D51</f>
        <v>435.48</v>
      </c>
      <c r="G55" s="4">
        <f>'[1]01 N200 Pivot'!E51</f>
        <v>438.22</v>
      </c>
      <c r="H55" s="4">
        <f>'[1]01 N200 Pivot'!F51</f>
        <v>441.98</v>
      </c>
      <c r="I55" s="4">
        <f>'[1]01 N200 Pivot'!G51</f>
        <v>444.72</v>
      </c>
      <c r="J55" s="4">
        <f>'[1]01 N200 Pivot'!H51</f>
        <v>448.48</v>
      </c>
      <c r="K55" s="4">
        <f>'[1]01 N200 Pivot'!I51</f>
        <v>441.83</v>
      </c>
      <c r="L55" s="4">
        <f>'[1]01 N200 Pivot'!J51</f>
        <v>341.59</v>
      </c>
      <c r="M55" s="4">
        <f>'[1]01 N200 Pivot'!K51</f>
        <v>445.65</v>
      </c>
      <c r="N55" s="4" t="str">
        <f>'[1]01 N200 Pivot'!L51</f>
        <v>BEAR</v>
      </c>
      <c r="O55" s="9"/>
    </row>
    <row r="56" spans="2:15" ht="15">
      <c r="B56" s="12"/>
      <c r="C56" s="4" t="str">
        <f>'[1]01 N200 Pivot'!A52</f>
        <v>COFORGE</v>
      </c>
      <c r="D56" s="4">
        <f>'[1]01 N200 Pivot'!B52</f>
        <v>5217.15</v>
      </c>
      <c r="E56" s="4">
        <f>'[1]01 N200 Pivot'!C52</f>
        <v>2.3</v>
      </c>
      <c r="F56" s="4">
        <f>'[1]01 N200 Pivot'!D52</f>
        <v>5056.72</v>
      </c>
      <c r="G56" s="4">
        <f>'[1]01 N200 Pivot'!E52</f>
        <v>5136.93</v>
      </c>
      <c r="H56" s="4">
        <f>'[1]01 N200 Pivot'!F52</f>
        <v>5190.47</v>
      </c>
      <c r="I56" s="4">
        <f>'[1]01 N200 Pivot'!G52</f>
        <v>5270.68</v>
      </c>
      <c r="J56" s="4">
        <f>'[1]01 N200 Pivot'!H52</f>
        <v>5324.22</v>
      </c>
      <c r="K56" s="4">
        <f>'[1]01 N200 Pivot'!I52</f>
        <v>5185.78</v>
      </c>
      <c r="L56" s="4">
        <f>'[1]01 N200 Pivot'!J52</f>
        <v>5606.74</v>
      </c>
      <c r="M56" s="4">
        <f>'[1]01 N200 Pivot'!K52</f>
        <v>5338.33</v>
      </c>
      <c r="N56" s="4" t="str">
        <f>'[1]01 N200 Pivot'!L52</f>
        <v>BEAR</v>
      </c>
      <c r="O56" s="9"/>
    </row>
    <row r="57" spans="2:15" ht="15">
      <c r="B57" s="12"/>
      <c r="C57" s="4" t="str">
        <f>'[1]01 N200 Pivot'!A53</f>
        <v>COLPAL</v>
      </c>
      <c r="D57" s="4">
        <f>'[1]01 N200 Pivot'!B53</f>
        <v>2690.25</v>
      </c>
      <c r="E57" s="4">
        <f>'[1]01 N200 Pivot'!C53</f>
        <v>1.24</v>
      </c>
      <c r="F57" s="4">
        <f>'[1]01 N200 Pivot'!D53</f>
        <v>2630.42</v>
      </c>
      <c r="G57" s="4">
        <f>'[1]01 N200 Pivot'!E53</f>
        <v>2660.33</v>
      </c>
      <c r="H57" s="4">
        <f>'[1]01 N200 Pivot'!F53</f>
        <v>2685.17</v>
      </c>
      <c r="I57" s="4">
        <f>'[1]01 N200 Pivot'!G53</f>
        <v>2715.08</v>
      </c>
      <c r="J57" s="4">
        <f>'[1]01 N200 Pivot'!H53</f>
        <v>2739.92</v>
      </c>
      <c r="K57" s="4">
        <f>'[1]01 N200 Pivot'!I53</f>
        <v>2689.58</v>
      </c>
      <c r="L57" s="4">
        <f>'[1]01 N200 Pivot'!J53</f>
        <v>2262.58</v>
      </c>
      <c r="M57" s="4">
        <f>'[1]01 N200 Pivot'!K53</f>
        <v>2667</v>
      </c>
      <c r="N57" s="4" t="str">
        <f>'[1]01 N200 Pivot'!L53</f>
        <v>BULL</v>
      </c>
      <c r="O57" s="9"/>
    </row>
    <row r="58" spans="2:15" ht="15">
      <c r="B58" s="12"/>
      <c r="C58" s="4" t="str">
        <f>'[1]01 N200 Pivot'!A54</f>
        <v>CONCOR</v>
      </c>
      <c r="D58" s="4">
        <f>'[1]01 N200 Pivot'!B54</f>
        <v>948.35</v>
      </c>
      <c r="E58" s="4">
        <f>'[1]01 N200 Pivot'!C54</f>
        <v>0.27</v>
      </c>
      <c r="F58" s="4">
        <f>'[1]01 N200 Pivot'!D54</f>
        <v>930.42</v>
      </c>
      <c r="G58" s="4">
        <f>'[1]01 N200 Pivot'!E54</f>
        <v>939.38</v>
      </c>
      <c r="H58" s="4">
        <f>'[1]01 N200 Pivot'!F54</f>
        <v>948.92</v>
      </c>
      <c r="I58" s="4">
        <f>'[1]01 N200 Pivot'!G54</f>
        <v>957.88</v>
      </c>
      <c r="J58" s="4">
        <f>'[1]01 N200 Pivot'!H54</f>
        <v>967.42</v>
      </c>
      <c r="K58" s="4">
        <f>'[1]01 N200 Pivot'!I54</f>
        <v>952.14</v>
      </c>
      <c r="L58" s="4">
        <f>'[1]01 N200 Pivot'!J54</f>
        <v>798.79</v>
      </c>
      <c r="M58" s="4">
        <f>'[1]01 N200 Pivot'!K54</f>
        <v>932.3</v>
      </c>
      <c r="N58" s="4" t="str">
        <f>'[1]01 N200 Pivot'!L54</f>
        <v>BULL</v>
      </c>
      <c r="O58" s="9"/>
    </row>
    <row r="59" spans="2:15" ht="15">
      <c r="B59" s="12"/>
      <c r="C59" s="4" t="str">
        <f>'[1]01 N200 Pivot'!A55</f>
        <v>COROMANDEL</v>
      </c>
      <c r="D59" s="4">
        <f>'[1]01 N200 Pivot'!B55</f>
        <v>1100.05</v>
      </c>
      <c r="E59" s="4">
        <f>'[1]01 N200 Pivot'!C55</f>
        <v>0.57</v>
      </c>
      <c r="F59" s="4">
        <f>'[1]01 N200 Pivot'!D55</f>
        <v>1065.82</v>
      </c>
      <c r="G59" s="4">
        <f>'[1]01 N200 Pivot'!E55</f>
        <v>1082.93</v>
      </c>
      <c r="H59" s="4">
        <f>'[1]01 N200 Pivot'!F55</f>
        <v>1096.22</v>
      </c>
      <c r="I59" s="4">
        <f>'[1]01 N200 Pivot'!G55</f>
        <v>1113.33</v>
      </c>
      <c r="J59" s="4">
        <f>'[1]01 N200 Pivot'!H55</f>
        <v>1126.62</v>
      </c>
      <c r="K59" s="4">
        <f>'[1]01 N200 Pivot'!I55</f>
        <v>1094.03</v>
      </c>
      <c r="L59" s="4">
        <f>'[1]01 N200 Pivot'!J55</f>
        <v>1109.88</v>
      </c>
      <c r="M59" s="4">
        <f>'[1]01 N200 Pivot'!K55</f>
        <v>1134.36</v>
      </c>
      <c r="N59" s="4" t="str">
        <f>'[1]01 N200 Pivot'!L55</f>
        <v>BEAR</v>
      </c>
      <c r="O59" s="9"/>
    </row>
    <row r="60" spans="2:15" ht="15">
      <c r="B60" s="12"/>
      <c r="C60" s="4" t="str">
        <f>'[1]01 N200 Pivot'!A56</f>
        <v>CROMPTON</v>
      </c>
      <c r="D60" s="4">
        <f>'[1]01 N200 Pivot'!B56</f>
        <v>307.95</v>
      </c>
      <c r="E60" s="4">
        <f>'[1]01 N200 Pivot'!C56</f>
        <v>0.24</v>
      </c>
      <c r="F60" s="4">
        <f>'[1]01 N200 Pivot'!D56</f>
        <v>298.82</v>
      </c>
      <c r="G60" s="4">
        <f>'[1]01 N200 Pivot'!E56</f>
        <v>303.38</v>
      </c>
      <c r="H60" s="4">
        <f>'[1]01 N200 Pivot'!F56</f>
        <v>307.52</v>
      </c>
      <c r="I60" s="4">
        <f>'[1]01 N200 Pivot'!G56</f>
        <v>312.08</v>
      </c>
      <c r="J60" s="4">
        <f>'[1]01 N200 Pivot'!H56</f>
        <v>316.22</v>
      </c>
      <c r="K60" s="4">
        <f>'[1]01 N200 Pivot'!I56</f>
        <v>307.23</v>
      </c>
      <c r="L60" s="4">
        <f>'[1]01 N200 Pivot'!J56</f>
        <v>294.65</v>
      </c>
      <c r="M60" s="4">
        <f>'[1]01 N200 Pivot'!K56</f>
        <v>292.68</v>
      </c>
      <c r="N60" s="4" t="str">
        <f>'[1]01 N200 Pivot'!L56</f>
        <v>BULL</v>
      </c>
      <c r="O60" s="9"/>
    </row>
    <row r="61" spans="2:15" ht="15">
      <c r="B61" s="12"/>
      <c r="C61" s="4" t="str">
        <f>'[1]01 N200 Pivot'!A57</f>
        <v>CUMMINSIND</v>
      </c>
      <c r="D61" s="4">
        <f>'[1]01 N200 Pivot'!B57</f>
        <v>3159.15</v>
      </c>
      <c r="E61" s="4">
        <f>'[1]01 N200 Pivot'!C57</f>
        <v>0.99</v>
      </c>
      <c r="F61" s="4">
        <f>'[1]01 N200 Pivot'!D57</f>
        <v>3085.05</v>
      </c>
      <c r="G61" s="4">
        <f>'[1]01 N200 Pivot'!E57</f>
        <v>3122.1</v>
      </c>
      <c r="H61" s="4">
        <f>'[1]01 N200 Pivot'!F57</f>
        <v>3155.05</v>
      </c>
      <c r="I61" s="4">
        <f>'[1]01 N200 Pivot'!G57</f>
        <v>3192.1</v>
      </c>
      <c r="J61" s="4">
        <f>'[1]01 N200 Pivot'!H57</f>
        <v>3225.05</v>
      </c>
      <c r="K61" s="4">
        <f>'[1]01 N200 Pivot'!I57</f>
        <v>3163.44</v>
      </c>
      <c r="L61" s="4">
        <f>'[1]01 N200 Pivot'!J57</f>
        <v>2106.76</v>
      </c>
      <c r="M61" s="4">
        <f>'[1]01 N200 Pivot'!K57</f>
        <v>3055.14</v>
      </c>
      <c r="N61" s="4" t="str">
        <f>'[1]01 N200 Pivot'!L57</f>
        <v>BULL</v>
      </c>
      <c r="O61" s="9"/>
    </row>
    <row r="62" spans="2:15" ht="15">
      <c r="B62" s="12"/>
      <c r="C62" s="4" t="str">
        <f>'[1]01 N200 Pivot'!A58</f>
        <v>DABUR</v>
      </c>
      <c r="D62" s="4">
        <f>'[1]01 N200 Pivot'!B58</f>
        <v>507.15</v>
      </c>
      <c r="E62" s="4">
        <f>'[1]01 N200 Pivot'!C58</f>
        <v>0.2</v>
      </c>
      <c r="F62" s="4">
        <f>'[1]01 N200 Pivot'!D58</f>
        <v>502.35</v>
      </c>
      <c r="G62" s="4">
        <f>'[1]01 N200 Pivot'!E58</f>
        <v>504.75</v>
      </c>
      <c r="H62" s="4">
        <f>'[1]01 N200 Pivot'!F58</f>
        <v>507.6</v>
      </c>
      <c r="I62" s="4">
        <f>'[1]01 N200 Pivot'!G58</f>
        <v>510</v>
      </c>
      <c r="J62" s="4">
        <f>'[1]01 N200 Pivot'!H58</f>
        <v>512.85</v>
      </c>
      <c r="K62" s="4">
        <f>'[1]01 N200 Pivot'!I58</f>
        <v>508.33</v>
      </c>
      <c r="L62" s="4">
        <f>'[1]01 N200 Pivot'!J58</f>
        <v>545.13</v>
      </c>
      <c r="M62" s="4">
        <f>'[1]01 N200 Pivot'!K58</f>
        <v>503.24</v>
      </c>
      <c r="N62" s="4" t="str">
        <f>'[1]01 N200 Pivot'!L58</f>
        <v>BULL</v>
      </c>
      <c r="O62" s="9"/>
    </row>
    <row r="63" spans="2:15" ht="15">
      <c r="B63" s="12"/>
      <c r="C63" s="4" t="str">
        <f>'[1]01 N200 Pivot'!A59</f>
        <v>DALBHARAT</v>
      </c>
      <c r="D63" s="4">
        <f>'[1]01 N200 Pivot'!B59</f>
        <v>1951.45</v>
      </c>
      <c r="E63" s="4">
        <f>'[1]01 N200 Pivot'!C59</f>
        <v>-0.46</v>
      </c>
      <c r="F63" s="4">
        <f>'[1]01 N200 Pivot'!D59</f>
        <v>1909.58</v>
      </c>
      <c r="G63" s="4">
        <f>'[1]01 N200 Pivot'!E59</f>
        <v>1930.52</v>
      </c>
      <c r="H63" s="4">
        <f>'[1]01 N200 Pivot'!F59</f>
        <v>1953.43</v>
      </c>
      <c r="I63" s="4">
        <f>'[1]01 N200 Pivot'!G59</f>
        <v>1974.37</v>
      </c>
      <c r="J63" s="4">
        <f>'[1]01 N200 Pivot'!H59</f>
        <v>1997.28</v>
      </c>
      <c r="K63" s="4">
        <f>'[1]01 N200 Pivot'!I59</f>
        <v>1949.9</v>
      </c>
      <c r="L63" s="4">
        <f>'[1]01 N200 Pivot'!J59</f>
        <v>2135.02</v>
      </c>
      <c r="M63" s="4">
        <f>'[1]01 N200 Pivot'!K59</f>
        <v>1960.34</v>
      </c>
      <c r="N63" s="4" t="str">
        <f>'[1]01 N200 Pivot'!L59</f>
        <v>BEAR</v>
      </c>
      <c r="O63" s="9"/>
    </row>
    <row r="64" spans="2:15" ht="15">
      <c r="B64" s="12"/>
      <c r="C64" s="4" t="str">
        <f>'[1]01 N200 Pivot'!A60</f>
        <v>DEEPAKNTR</v>
      </c>
      <c r="D64" s="4">
        <f>'[1]01 N200 Pivot'!B60</f>
        <v>2371.2</v>
      </c>
      <c r="E64" s="4">
        <f>'[1]01 N200 Pivot'!C60</f>
        <v>3.01</v>
      </c>
      <c r="F64" s="4">
        <f>'[1]01 N200 Pivot'!D60</f>
        <v>2261</v>
      </c>
      <c r="G64" s="4">
        <f>'[1]01 N200 Pivot'!E60</f>
        <v>2316.1</v>
      </c>
      <c r="H64" s="4">
        <f>'[1]01 N200 Pivot'!F60</f>
        <v>2356.05</v>
      </c>
      <c r="I64" s="4">
        <f>'[1]01 N200 Pivot'!G60</f>
        <v>2411.15</v>
      </c>
      <c r="J64" s="4">
        <f>'[1]01 N200 Pivot'!H60</f>
        <v>2451.1</v>
      </c>
      <c r="K64" s="4">
        <f>'[1]01 N200 Pivot'!I60</f>
        <v>2365.32</v>
      </c>
      <c r="L64" s="4">
        <f>'[1]01 N200 Pivot'!J60</f>
        <v>2180.18</v>
      </c>
      <c r="M64" s="4">
        <f>'[1]01 N200 Pivot'!K60</f>
        <v>2273.39</v>
      </c>
      <c r="N64" s="4" t="str">
        <f>'[1]01 N200 Pivot'!L60</f>
        <v>BULL</v>
      </c>
      <c r="O64" s="9"/>
    </row>
    <row r="65" spans="2:15" ht="15">
      <c r="B65" s="12"/>
      <c r="C65" s="4" t="str">
        <f>'[1]01 N200 Pivot'!A61</f>
        <v>DELHIVERY</v>
      </c>
      <c r="D65" s="4">
        <f>'[1]01 N200 Pivot'!B61</f>
        <v>448.4</v>
      </c>
      <c r="E65" s="4">
        <f>'[1]01 N200 Pivot'!C61</f>
        <v>-0.38</v>
      </c>
      <c r="F65" s="4">
        <f>'[1]01 N200 Pivot'!D61</f>
        <v>436.47</v>
      </c>
      <c r="G65" s="4">
        <f>'[1]01 N200 Pivot'!E61</f>
        <v>442.43</v>
      </c>
      <c r="H65" s="4">
        <f>'[1]01 N200 Pivot'!F61</f>
        <v>450.22</v>
      </c>
      <c r="I65" s="4">
        <f>'[1]01 N200 Pivot'!G61</f>
        <v>456.18</v>
      </c>
      <c r="J65" s="4">
        <f>'[1]01 N200 Pivot'!H61</f>
        <v>463.97</v>
      </c>
      <c r="K65" s="4">
        <f>'[1]01 N200 Pivot'!I61</f>
        <v>451.09</v>
      </c>
      <c r="L65" s="4">
        <f>'[1]01 N200 Pivot'!J61</f>
        <v>421.34</v>
      </c>
      <c r="M65" s="4">
        <f>'[1]01 N200 Pivot'!K61</f>
        <v>454.47</v>
      </c>
      <c r="N65" s="4" t="str">
        <f>'[1]01 N200 Pivot'!L61</f>
        <v>BEAR</v>
      </c>
      <c r="O65" s="9"/>
    </row>
    <row r="66" spans="2:15" ht="15">
      <c r="B66" s="12"/>
      <c r="C66" s="4" t="str">
        <f>'[1]01 N200 Pivot'!A62</f>
        <v>DEVYANI</v>
      </c>
      <c r="D66" s="4">
        <f>'[1]01 N200 Pivot'!B62</f>
        <v>166.5</v>
      </c>
      <c r="E66" s="4">
        <f>'[1]01 N200 Pivot'!C62</f>
        <v>2.15</v>
      </c>
      <c r="F66" s="4">
        <f>'[1]01 N200 Pivot'!D62</f>
        <v>162.27</v>
      </c>
      <c r="G66" s="4">
        <f>'[1]01 N200 Pivot'!E62</f>
        <v>164.38</v>
      </c>
      <c r="H66" s="4">
        <f>'[1]01 N200 Pivot'!F62</f>
        <v>165.57</v>
      </c>
      <c r="I66" s="4">
        <f>'[1]01 N200 Pivot'!G62</f>
        <v>167.68</v>
      </c>
      <c r="J66" s="4">
        <f>'[1]01 N200 Pivot'!H62</f>
        <v>168.87</v>
      </c>
      <c r="K66" s="4">
        <f>'[1]01 N200 Pivot'!I62</f>
        <v>165.52</v>
      </c>
      <c r="L66" s="4">
        <f>'[1]01 N200 Pivot'!J62</f>
        <v>183.77</v>
      </c>
      <c r="M66" s="4">
        <f>'[1]01 N200 Pivot'!K62</f>
        <v>160.29</v>
      </c>
      <c r="N66" s="4" t="str">
        <f>'[1]01 N200 Pivot'!L62</f>
        <v>BULL</v>
      </c>
      <c r="O66" s="9"/>
    </row>
    <row r="67" spans="2:15" ht="15">
      <c r="B67" s="12"/>
      <c r="C67" s="4" t="str">
        <f>'[1]01 N200 Pivot'!A63</f>
        <v>DIVISLAB</v>
      </c>
      <c r="D67" s="4">
        <f>'[1]01 N200 Pivot'!B63</f>
        <v>3768.65</v>
      </c>
      <c r="E67" s="4">
        <f>'[1]01 N200 Pivot'!C63</f>
        <v>0.83</v>
      </c>
      <c r="F67" s="4">
        <f>'[1]01 N200 Pivot'!D63</f>
        <v>3709.52</v>
      </c>
      <c r="G67" s="4">
        <f>'[1]01 N200 Pivot'!E63</f>
        <v>3739.08</v>
      </c>
      <c r="H67" s="4">
        <f>'[1]01 N200 Pivot'!F63</f>
        <v>3759.57</v>
      </c>
      <c r="I67" s="4">
        <f>'[1]01 N200 Pivot'!G63</f>
        <v>3789.13</v>
      </c>
      <c r="J67" s="4">
        <f>'[1]01 N200 Pivot'!H63</f>
        <v>3809.62</v>
      </c>
      <c r="K67" s="4">
        <f>'[1]01 N200 Pivot'!I63</f>
        <v>3757.84</v>
      </c>
      <c r="L67" s="4">
        <f>'[1]01 N200 Pivot'!J63</f>
        <v>3671.06</v>
      </c>
      <c r="M67" s="4">
        <f>'[1]01 N200 Pivot'!K63</f>
        <v>3718.21</v>
      </c>
      <c r="N67" s="4" t="str">
        <f>'[1]01 N200 Pivot'!L63</f>
        <v>BULL</v>
      </c>
      <c r="O67" s="9"/>
    </row>
    <row r="68" spans="2:15" ht="15">
      <c r="B68" s="12"/>
      <c r="C68" s="4" t="str">
        <f>'[1]01 N200 Pivot'!A64</f>
        <v>DIXON</v>
      </c>
      <c r="D68" s="4">
        <f>'[1]01 N200 Pivot'!B64</f>
        <v>7766.65</v>
      </c>
      <c r="E68" s="4">
        <f>'[1]01 N200 Pivot'!C64</f>
        <v>-0.7</v>
      </c>
      <c r="F68" s="4">
        <f>'[1]01 N200 Pivot'!D64</f>
        <v>7622.05</v>
      </c>
      <c r="G68" s="4">
        <f>'[1]01 N200 Pivot'!E64</f>
        <v>7694.35</v>
      </c>
      <c r="H68" s="4">
        <f>'[1]01 N200 Pivot'!F64</f>
        <v>7793.65</v>
      </c>
      <c r="I68" s="4">
        <f>'[1]01 N200 Pivot'!G64</f>
        <v>7865.95</v>
      </c>
      <c r="J68" s="4">
        <f>'[1]01 N200 Pivot'!H64</f>
        <v>7965.25</v>
      </c>
      <c r="K68" s="4">
        <f>'[1]01 N200 Pivot'!I64</f>
        <v>7816.78</v>
      </c>
      <c r="L68" s="4">
        <f>'[1]01 N200 Pivot'!J64</f>
        <v>5781.98</v>
      </c>
      <c r="M68" s="4">
        <f>'[1]01 N200 Pivot'!K64</f>
        <v>7610.07</v>
      </c>
      <c r="N68" s="4" t="str">
        <f>'[1]01 N200 Pivot'!L64</f>
        <v>BULL</v>
      </c>
      <c r="O68" s="9"/>
    </row>
    <row r="69" spans="2:15" ht="15">
      <c r="B69" s="12"/>
      <c r="C69" s="4" t="str">
        <f>'[1]01 N200 Pivot'!A65</f>
        <v>DLF</v>
      </c>
      <c r="D69" s="4">
        <f>'[1]01 N200 Pivot'!B65</f>
        <v>885.25</v>
      </c>
      <c r="E69" s="4">
        <f>'[1]01 N200 Pivot'!C65</f>
        <v>2.32</v>
      </c>
      <c r="F69" s="4">
        <f>'[1]01 N200 Pivot'!D65</f>
        <v>858.08</v>
      </c>
      <c r="G69" s="4">
        <f>'[1]01 N200 Pivot'!E65</f>
        <v>871.67</v>
      </c>
      <c r="H69" s="4">
        <f>'[1]01 N200 Pivot'!F65</f>
        <v>885.08</v>
      </c>
      <c r="I69" s="4">
        <f>'[1]01 N200 Pivot'!G65</f>
        <v>898.67</v>
      </c>
      <c r="J69" s="4">
        <f>'[1]01 N200 Pivot'!H65</f>
        <v>912.08</v>
      </c>
      <c r="K69" s="4">
        <f>'[1]01 N200 Pivot'!I65</f>
        <v>889.54</v>
      </c>
      <c r="L69" s="4">
        <f>'[1]01 N200 Pivot'!J65</f>
        <v>668.19</v>
      </c>
      <c r="M69" s="4">
        <f>'[1]01 N200 Pivot'!K65</f>
        <v>875.62</v>
      </c>
      <c r="N69" s="4" t="str">
        <f>'[1]01 N200 Pivot'!L65</f>
        <v>BULL</v>
      </c>
      <c r="O69" s="9"/>
    </row>
    <row r="70" spans="2:15" ht="15">
      <c r="B70" s="12"/>
      <c r="C70" s="4" t="str">
        <f>'[1]01 N200 Pivot'!A66</f>
        <v>DMART</v>
      </c>
      <c r="D70" s="4">
        <f>'[1]01 N200 Pivot'!B66</f>
        <v>4800.55</v>
      </c>
      <c r="E70" s="4">
        <f>'[1]01 N200 Pivot'!C66</f>
        <v>0.89</v>
      </c>
      <c r="F70" s="4">
        <f>'[1]01 N200 Pivot'!D66</f>
        <v>4704.18</v>
      </c>
      <c r="G70" s="4">
        <f>'[1]01 N200 Pivot'!E66</f>
        <v>4752.37</v>
      </c>
      <c r="H70" s="4">
        <f>'[1]01 N200 Pivot'!F66</f>
        <v>4821.18</v>
      </c>
      <c r="I70" s="4">
        <f>'[1]01 N200 Pivot'!G66</f>
        <v>4869.37</v>
      </c>
      <c r="J70" s="4">
        <f>'[1]01 N200 Pivot'!H66</f>
        <v>4938.18</v>
      </c>
      <c r="K70" s="4">
        <f>'[1]01 N200 Pivot'!I66</f>
        <v>4811.87</v>
      </c>
      <c r="L70" s="4">
        <f>'[1]01 N200 Pivot'!J66</f>
        <v>3874.74</v>
      </c>
      <c r="M70" s="4">
        <f>'[1]01 N200 Pivot'!K66</f>
        <v>4663.01</v>
      </c>
      <c r="N70" s="4" t="str">
        <f>'[1]01 N200 Pivot'!L66</f>
        <v>BULL</v>
      </c>
      <c r="O70" s="9"/>
    </row>
    <row r="71" spans="2:15" ht="15">
      <c r="B71" s="12"/>
      <c r="C71" s="4" t="str">
        <f>'[1]01 N200 Pivot'!A67</f>
        <v>DRREDDY</v>
      </c>
      <c r="D71" s="4">
        <f>'[1]01 N200 Pivot'!B67</f>
        <v>5952.1</v>
      </c>
      <c r="E71" s="4">
        <f>'[1]01 N200 Pivot'!C67</f>
        <v>-1.06</v>
      </c>
      <c r="F71" s="4">
        <f>'[1]01 N200 Pivot'!D67</f>
        <v>5852.57</v>
      </c>
      <c r="G71" s="4">
        <f>'[1]01 N200 Pivot'!E67</f>
        <v>5902.33</v>
      </c>
      <c r="H71" s="4">
        <f>'[1]01 N200 Pivot'!F67</f>
        <v>5983.67</v>
      </c>
      <c r="I71" s="4">
        <f>'[1]01 N200 Pivot'!G67</f>
        <v>6033.43</v>
      </c>
      <c r="J71" s="4">
        <f>'[1]01 N200 Pivot'!H67</f>
        <v>6114.77</v>
      </c>
      <c r="K71" s="4">
        <f>'[1]01 N200 Pivot'!I67</f>
        <v>6002.43</v>
      </c>
      <c r="L71" s="4">
        <f>'[1]01 N200 Pivot'!J67</f>
        <v>5767.07</v>
      </c>
      <c r="M71" s="4">
        <f>'[1]01 N200 Pivot'!K67</f>
        <v>6041.6</v>
      </c>
      <c r="N71" s="4" t="str">
        <f>'[1]01 N200 Pivot'!L67</f>
        <v>BEAR</v>
      </c>
      <c r="O71" s="9"/>
    </row>
    <row r="72" spans="2:15" ht="15">
      <c r="B72" s="12"/>
      <c r="C72" s="4" t="str">
        <f>'[1]01 N200 Pivot'!A68</f>
        <v>EICHERMOT</v>
      </c>
      <c r="D72" s="4">
        <f>'[1]01 N200 Pivot'!B68</f>
        <v>4520.15</v>
      </c>
      <c r="E72" s="4">
        <f>'[1]01 N200 Pivot'!C68</f>
        <v>1.19</v>
      </c>
      <c r="F72" s="4">
        <f>'[1]01 N200 Pivot'!D68</f>
        <v>4410.12</v>
      </c>
      <c r="G72" s="4">
        <f>'[1]01 N200 Pivot'!E68</f>
        <v>4465.13</v>
      </c>
      <c r="H72" s="4">
        <f>'[1]01 N200 Pivot'!F68</f>
        <v>4500.02</v>
      </c>
      <c r="I72" s="4">
        <f>'[1]01 N200 Pivot'!G68</f>
        <v>4555.03</v>
      </c>
      <c r="J72" s="4">
        <f>'[1]01 N200 Pivot'!H68</f>
        <v>4589.92</v>
      </c>
      <c r="K72" s="4">
        <f>'[1]01 N200 Pivot'!I68</f>
        <v>4497.47</v>
      </c>
      <c r="L72" s="4">
        <f>'[1]01 N200 Pivot'!J68</f>
        <v>3681.29</v>
      </c>
      <c r="M72" s="4">
        <f>'[1]01 N200 Pivot'!K68</f>
        <v>4280.64</v>
      </c>
      <c r="N72" s="4" t="str">
        <f>'[1]01 N200 Pivot'!L68</f>
        <v>BULL</v>
      </c>
      <c r="O72" s="9"/>
    </row>
    <row r="73" spans="2:15" ht="15">
      <c r="B73" s="12"/>
      <c r="C73" s="4" t="str">
        <f>'[1]01 N200 Pivot'!A69</f>
        <v>EMAMILTD</v>
      </c>
      <c r="D73" s="4">
        <f>'[1]01 N200 Pivot'!B69</f>
        <v>440.1</v>
      </c>
      <c r="E73" s="4">
        <f>'[1]01 N200 Pivot'!C69</f>
        <v>-1.51</v>
      </c>
      <c r="F73" s="4">
        <f>'[1]01 N200 Pivot'!D69</f>
        <v>432.23</v>
      </c>
      <c r="G73" s="4">
        <f>'[1]01 N200 Pivot'!E69</f>
        <v>436.17</v>
      </c>
      <c r="H73" s="4">
        <f>'[1]01 N200 Pivot'!F69</f>
        <v>442.58</v>
      </c>
      <c r="I73" s="4">
        <f>'[1]01 N200 Pivot'!G69</f>
        <v>446.52</v>
      </c>
      <c r="J73" s="4">
        <f>'[1]01 N200 Pivot'!H69</f>
        <v>452.93</v>
      </c>
      <c r="K73" s="4">
        <f>'[1]01 N200 Pivot'!I69</f>
        <v>443.56</v>
      </c>
      <c r="L73" s="4">
        <f>'[1]01 N200 Pivot'!J69</f>
        <v>489.82</v>
      </c>
      <c r="M73" s="4">
        <f>'[1]01 N200 Pivot'!K69</f>
        <v>447.35</v>
      </c>
      <c r="N73" s="4" t="str">
        <f>'[1]01 N200 Pivot'!L69</f>
        <v>BEAR</v>
      </c>
      <c r="O73" s="9"/>
    </row>
    <row r="74" spans="2:15" ht="15">
      <c r="B74" s="12"/>
      <c r="C74" s="4" t="str">
        <f>'[1]01 N200 Pivot'!A70</f>
        <v>ESCORTS</v>
      </c>
      <c r="D74" s="4">
        <f>'[1]01 N200 Pivot'!B70</f>
        <v>3212.55</v>
      </c>
      <c r="E74" s="4">
        <f>'[1]01 N200 Pivot'!C70</f>
        <v>1.17</v>
      </c>
      <c r="F74" s="4">
        <f>'[1]01 N200 Pivot'!D70</f>
        <v>3112.85</v>
      </c>
      <c r="G74" s="4">
        <f>'[1]01 N200 Pivot'!E70</f>
        <v>3162.7</v>
      </c>
      <c r="H74" s="4">
        <f>'[1]01 N200 Pivot'!F70</f>
        <v>3193.85</v>
      </c>
      <c r="I74" s="4">
        <f>'[1]01 N200 Pivot'!G70</f>
        <v>3243.7</v>
      </c>
      <c r="J74" s="4">
        <f>'[1]01 N200 Pivot'!H70</f>
        <v>3274.85</v>
      </c>
      <c r="K74" s="4">
        <f>'[1]01 N200 Pivot'!I70</f>
        <v>3189.28</v>
      </c>
      <c r="L74" s="4">
        <f>'[1]01 N200 Pivot'!J70</f>
        <v>2939.13</v>
      </c>
      <c r="M74" s="4">
        <f>'[1]01 N200 Pivot'!K70</f>
        <v>3030.93</v>
      </c>
      <c r="N74" s="4" t="str">
        <f>'[1]01 N200 Pivot'!L70</f>
        <v>BULL</v>
      </c>
      <c r="O74" s="9"/>
    </row>
    <row r="75" spans="2:15" ht="15">
      <c r="B75" s="12"/>
      <c r="C75" s="4" t="str">
        <f>'[1]01 N200 Pivot'!A71</f>
        <v>EXIDEIND</v>
      </c>
      <c r="D75" s="4">
        <f>'[1]01 N200 Pivot'!B71</f>
        <v>461.45</v>
      </c>
      <c r="E75" s="4">
        <f>'[1]01 N200 Pivot'!C71</f>
        <v>-0.97</v>
      </c>
      <c r="F75" s="4">
        <f>'[1]01 N200 Pivot'!D71</f>
        <v>448.08</v>
      </c>
      <c r="G75" s="4">
        <f>'[1]01 N200 Pivot'!E71</f>
        <v>454.77</v>
      </c>
      <c r="H75" s="4">
        <f>'[1]01 N200 Pivot'!F71</f>
        <v>465.68</v>
      </c>
      <c r="I75" s="4">
        <f>'[1]01 N200 Pivot'!G71</f>
        <v>472.37</v>
      </c>
      <c r="J75" s="4">
        <f>'[1]01 N200 Pivot'!H71</f>
        <v>483.28</v>
      </c>
      <c r="K75" s="4">
        <f>'[1]01 N200 Pivot'!I71</f>
        <v>466.66</v>
      </c>
      <c r="L75" s="4">
        <f>'[1]01 N200 Pivot'!J71</f>
        <v>294.25</v>
      </c>
      <c r="M75" s="4">
        <f>'[1]01 N200 Pivot'!K71</f>
        <v>421.91</v>
      </c>
      <c r="N75" s="4" t="str">
        <f>'[1]01 N200 Pivot'!L71</f>
        <v>BULL</v>
      </c>
      <c r="O75" s="9"/>
    </row>
    <row r="76" spans="2:15" ht="15">
      <c r="B76" s="12"/>
      <c r="C76" s="4" t="str">
        <f>'[1]01 N200 Pivot'!A72</f>
        <v>FACT</v>
      </c>
      <c r="D76" s="4">
        <f>'[1]01 N200 Pivot'!B72</f>
        <v>673.4</v>
      </c>
      <c r="E76" s="4">
        <f>'[1]01 N200 Pivot'!C72</f>
        <v>1.24</v>
      </c>
      <c r="F76" s="4">
        <f>'[1]01 N200 Pivot'!D72</f>
        <v>652.67</v>
      </c>
      <c r="G76" s="4">
        <f>'[1]01 N200 Pivot'!E72</f>
        <v>663.03</v>
      </c>
      <c r="H76" s="4">
        <f>'[1]01 N200 Pivot'!F72</f>
        <v>673.77</v>
      </c>
      <c r="I76" s="4">
        <f>'[1]01 N200 Pivot'!G72</f>
        <v>684.13</v>
      </c>
      <c r="J76" s="4">
        <f>'[1]01 N200 Pivot'!H72</f>
        <v>694.87</v>
      </c>
      <c r="K76" s="4">
        <f>'[1]01 N200 Pivot'!I72</f>
        <v>675.57</v>
      </c>
      <c r="L76" s="4">
        <f>'[1]01 N200 Pivot'!J72</f>
        <v>654.78</v>
      </c>
      <c r="M76" s="4">
        <f>'[1]01 N200 Pivot'!K72</f>
        <v>660.92</v>
      </c>
      <c r="N76" s="4" t="str">
        <f>'[1]01 N200 Pivot'!L72</f>
        <v>BULL</v>
      </c>
      <c r="O76" s="9"/>
    </row>
    <row r="77" spans="2:15" ht="15">
      <c r="B77" s="12"/>
      <c r="C77" s="4" t="str">
        <f>'[1]01 N200 Pivot'!A73</f>
        <v>FEDERALBNK</v>
      </c>
      <c r="D77" s="4">
        <f>'[1]01 N200 Pivot'!B73</f>
        <v>153.75</v>
      </c>
      <c r="E77" s="4">
        <f>'[1]01 N200 Pivot'!C73</f>
        <v>0.16</v>
      </c>
      <c r="F77" s="4">
        <f>'[1]01 N200 Pivot'!D73</f>
        <v>151.98</v>
      </c>
      <c r="G77" s="4">
        <f>'[1]01 N200 Pivot'!E73</f>
        <v>152.87</v>
      </c>
      <c r="H77" s="4">
        <f>'[1]01 N200 Pivot'!F73</f>
        <v>153.68</v>
      </c>
      <c r="I77" s="4">
        <f>'[1]01 N200 Pivot'!G73</f>
        <v>154.57</v>
      </c>
      <c r="J77" s="4">
        <f>'[1]01 N200 Pivot'!H73</f>
        <v>155.38</v>
      </c>
      <c r="K77" s="4">
        <f>'[1]01 N200 Pivot'!I73</f>
        <v>153.92</v>
      </c>
      <c r="L77" s="4">
        <f>'[1]01 N200 Pivot'!J73</f>
        <v>146.67</v>
      </c>
      <c r="M77" s="4">
        <f>'[1]01 N200 Pivot'!K73</f>
        <v>153.49</v>
      </c>
      <c r="N77" s="4" t="str">
        <f>'[1]01 N200 Pivot'!L73</f>
        <v>BULL</v>
      </c>
      <c r="O77" s="9"/>
    </row>
    <row r="78" spans="2:15" ht="15">
      <c r="B78" s="12"/>
      <c r="C78" s="4" t="str">
        <f>'[1]01 N200 Pivot'!A74</f>
        <v>FLUOROCHEM</v>
      </c>
      <c r="D78" s="4">
        <f>'[1]01 N200 Pivot'!B74</f>
        <v>3720.1</v>
      </c>
      <c r="E78" s="4">
        <f>'[1]01 N200 Pivot'!C74</f>
        <v>0.27</v>
      </c>
      <c r="F78" s="4">
        <f>'[1]01 N200 Pivot'!D74</f>
        <v>3626.7</v>
      </c>
      <c r="G78" s="4">
        <f>'[1]01 N200 Pivot'!E74</f>
        <v>3673.4</v>
      </c>
      <c r="H78" s="4">
        <f>'[1]01 N200 Pivot'!F74</f>
        <v>3723.7</v>
      </c>
      <c r="I78" s="4">
        <f>'[1]01 N200 Pivot'!G74</f>
        <v>3770.4</v>
      </c>
      <c r="J78" s="4">
        <f>'[1]01 N200 Pivot'!H74</f>
        <v>3820.7</v>
      </c>
      <c r="K78" s="4">
        <f>'[1]01 N200 Pivot'!I74</f>
        <v>3723.76</v>
      </c>
      <c r="L78" s="4">
        <f>'[1]01 N200 Pivot'!J74</f>
        <v>3137.29</v>
      </c>
      <c r="M78" s="4">
        <f>'[1]01 N200 Pivot'!K74</f>
        <v>3515.06</v>
      </c>
      <c r="N78" s="4" t="str">
        <f>'[1]01 N200 Pivot'!L74</f>
        <v>BULL</v>
      </c>
      <c r="O78" s="9"/>
    </row>
    <row r="79" spans="2:15" ht="15">
      <c r="B79" s="12"/>
      <c r="C79" s="4" t="str">
        <f>'[1]01 N200 Pivot'!A75</f>
        <v>FORTIS</v>
      </c>
      <c r="D79" s="4">
        <f>'[1]01 N200 Pivot'!B75</f>
        <v>445.55</v>
      </c>
      <c r="E79" s="4">
        <f>'[1]01 N200 Pivot'!C75</f>
        <v>0.95</v>
      </c>
      <c r="F79" s="4">
        <f>'[1]01 N200 Pivot'!D75</f>
        <v>433.05</v>
      </c>
      <c r="G79" s="4">
        <f>'[1]01 N200 Pivot'!E75</f>
        <v>439.3</v>
      </c>
      <c r="H79" s="4">
        <f>'[1]01 N200 Pivot'!F75</f>
        <v>448.3</v>
      </c>
      <c r="I79" s="4">
        <f>'[1]01 N200 Pivot'!G75</f>
        <v>454.55</v>
      </c>
      <c r="J79" s="4">
        <f>'[1]01 N200 Pivot'!H75</f>
        <v>463.55</v>
      </c>
      <c r="K79" s="4">
        <f>'[1]01 N200 Pivot'!I75</f>
        <v>450.24</v>
      </c>
      <c r="L79" s="4">
        <f>'[1]01 N200 Pivot'!J75</f>
        <v>375.39</v>
      </c>
      <c r="M79" s="4">
        <f>'[1]01 N200 Pivot'!K75</f>
        <v>433.6</v>
      </c>
      <c r="N79" s="4" t="str">
        <f>'[1]01 N200 Pivot'!L75</f>
        <v>BULL</v>
      </c>
      <c r="O79" s="9"/>
    </row>
    <row r="80" spans="2:15" ht="15">
      <c r="B80" s="12"/>
      <c r="C80" s="4" t="str">
        <f>'[1]01 N200 Pivot'!A76</f>
        <v>GAIL</v>
      </c>
      <c r="D80" s="4">
        <f>'[1]01 N200 Pivot'!B76</f>
        <v>199.65</v>
      </c>
      <c r="E80" s="4">
        <f>'[1]01 N200 Pivot'!C76</f>
        <v>0.45</v>
      </c>
      <c r="F80" s="4">
        <f>'[1]01 N200 Pivot'!D76</f>
        <v>196.18</v>
      </c>
      <c r="G80" s="4">
        <f>'[1]01 N200 Pivot'!E76</f>
        <v>197.92</v>
      </c>
      <c r="H80" s="4">
        <f>'[1]01 N200 Pivot'!F76</f>
        <v>200.23</v>
      </c>
      <c r="I80" s="4">
        <f>'[1]01 N200 Pivot'!G76</f>
        <v>201.97</v>
      </c>
      <c r="J80" s="4">
        <f>'[1]01 N200 Pivot'!H76</f>
        <v>204.28</v>
      </c>
      <c r="K80" s="4">
        <f>'[1]01 N200 Pivot'!I76</f>
        <v>199.84</v>
      </c>
      <c r="L80" s="4">
        <f>'[1]01 N200 Pivot'!J76</f>
        <v>145.1</v>
      </c>
      <c r="M80" s="4">
        <f>'[1]01 N200 Pivot'!K76</f>
        <v>202.08</v>
      </c>
      <c r="N80" s="4" t="str">
        <f>'[1]01 N200 Pivot'!L76</f>
        <v>BEAR</v>
      </c>
      <c r="O80" s="9"/>
    </row>
    <row r="81" spans="2:15" ht="15">
      <c r="B81" s="12"/>
      <c r="C81" s="4" t="str">
        <f>'[1]01 N200 Pivot'!A77</f>
        <v>GLAND</v>
      </c>
      <c r="D81" s="4">
        <f>'[1]01 N200 Pivot'!B77</f>
        <v>1781.9</v>
      </c>
      <c r="E81" s="4">
        <f>'[1]01 N200 Pivot'!C77</f>
        <v>0.28</v>
      </c>
      <c r="F81" s="4">
        <f>'[1]01 N200 Pivot'!D77</f>
        <v>1751.37</v>
      </c>
      <c r="G81" s="4">
        <f>'[1]01 N200 Pivot'!E77</f>
        <v>1766.63</v>
      </c>
      <c r="H81" s="4">
        <f>'[1]01 N200 Pivot'!F77</f>
        <v>1776.32</v>
      </c>
      <c r="I81" s="4">
        <f>'[1]01 N200 Pivot'!G77</f>
        <v>1791.58</v>
      </c>
      <c r="J81" s="4">
        <f>'[1]01 N200 Pivot'!H77</f>
        <v>1801.27</v>
      </c>
      <c r="K81" s="4">
        <f>'[1]01 N200 Pivot'!I77</f>
        <v>1778.48</v>
      </c>
      <c r="L81" s="4">
        <f>'[1]01 N200 Pivot'!J77</f>
        <v>1689.48</v>
      </c>
      <c r="M81" s="4">
        <f>'[1]01 N200 Pivot'!K77</f>
        <v>1765.11</v>
      </c>
      <c r="N81" s="4" t="str">
        <f>'[1]01 N200 Pivot'!L77</f>
        <v>BULL</v>
      </c>
      <c r="O81" s="9"/>
    </row>
    <row r="82" spans="2:15" ht="15">
      <c r="B82" s="12"/>
      <c r="C82" s="4" t="str">
        <f>'[1]01 N200 Pivot'!A78</f>
        <v>GLENMARK</v>
      </c>
      <c r="D82" s="4">
        <f>'[1]01 N200 Pivot'!B78</f>
        <v>1034.5</v>
      </c>
      <c r="E82" s="4">
        <f>'[1]01 N200 Pivot'!C78</f>
        <v>-0.47</v>
      </c>
      <c r="F82" s="4">
        <f>'[1]01 N200 Pivot'!D78</f>
        <v>1005.33</v>
      </c>
      <c r="G82" s="4">
        <f>'[1]01 N200 Pivot'!E78</f>
        <v>1019.92</v>
      </c>
      <c r="H82" s="4">
        <f>'[1]01 N200 Pivot'!F78</f>
        <v>1032.08</v>
      </c>
      <c r="I82" s="4">
        <f>'[1]01 N200 Pivot'!G78</f>
        <v>1046.67</v>
      </c>
      <c r="J82" s="4">
        <f>'[1]01 N200 Pivot'!H78</f>
        <v>1058.83</v>
      </c>
      <c r="K82" s="4">
        <f>'[1]01 N200 Pivot'!I78</f>
        <v>1030.1</v>
      </c>
      <c r="L82" s="4">
        <f>'[1]01 N200 Pivot'!J78</f>
        <v>835.55</v>
      </c>
      <c r="M82" s="4">
        <f>'[1]01 N200 Pivot'!K78</f>
        <v>1040.94</v>
      </c>
      <c r="N82" s="4" t="str">
        <f>'[1]01 N200 Pivot'!L78</f>
        <v>BEAR</v>
      </c>
      <c r="O82" s="9"/>
    </row>
    <row r="83" spans="2:15" ht="15">
      <c r="B83" s="12"/>
      <c r="C83" s="4" t="str">
        <f>'[1]01 N200 Pivot'!A79</f>
        <v>GODREJCP</v>
      </c>
      <c r="D83" s="4">
        <f>'[1]01 N200 Pivot'!B79</f>
        <v>1178.35</v>
      </c>
      <c r="E83" s="4">
        <f>'[1]01 N200 Pivot'!C79</f>
        <v>-0.6</v>
      </c>
      <c r="F83" s="4">
        <f>'[1]01 N200 Pivot'!D79</f>
        <v>1164.72</v>
      </c>
      <c r="G83" s="4">
        <f>'[1]01 N200 Pivot'!E79</f>
        <v>1171.53</v>
      </c>
      <c r="H83" s="4">
        <f>'[1]01 N200 Pivot'!F79</f>
        <v>1182.97</v>
      </c>
      <c r="I83" s="4">
        <f>'[1]01 N200 Pivot'!G79</f>
        <v>1189.78</v>
      </c>
      <c r="J83" s="4">
        <f>'[1]01 N200 Pivot'!H79</f>
        <v>1201.22</v>
      </c>
      <c r="K83" s="4">
        <f>'[1]01 N200 Pivot'!I79</f>
        <v>1183.61</v>
      </c>
      <c r="L83" s="4">
        <f>'[1]01 N200 Pivot'!J79</f>
        <v>1090.23</v>
      </c>
      <c r="M83" s="4">
        <f>'[1]01 N200 Pivot'!K79</f>
        <v>1185.75</v>
      </c>
      <c r="N83" s="4" t="str">
        <f>'[1]01 N200 Pivot'!L79</f>
        <v>BEAR</v>
      </c>
      <c r="O83" s="9"/>
    </row>
    <row r="84" spans="2:15" ht="15">
      <c r="B84" s="12"/>
      <c r="C84" s="4" t="str">
        <f>'[1]01 N200 Pivot'!A80</f>
        <v>GODREJPROP</v>
      </c>
      <c r="D84" s="4">
        <f>'[1]01 N200 Pivot'!B80</f>
        <v>2535.8</v>
      </c>
      <c r="E84" s="4">
        <f>'[1]01 N200 Pivot'!C80</f>
        <v>1.3</v>
      </c>
      <c r="F84" s="4">
        <f>'[1]01 N200 Pivot'!D80</f>
        <v>2478.57</v>
      </c>
      <c r="G84" s="4">
        <f>'[1]01 N200 Pivot'!E80</f>
        <v>2507.18</v>
      </c>
      <c r="H84" s="4">
        <f>'[1]01 N200 Pivot'!F80</f>
        <v>2537.57</v>
      </c>
      <c r="I84" s="4">
        <f>'[1]01 N200 Pivot'!G80</f>
        <v>2566.18</v>
      </c>
      <c r="J84" s="4">
        <f>'[1]01 N200 Pivot'!H80</f>
        <v>2596.57</v>
      </c>
      <c r="K84" s="4">
        <f>'[1]01 N200 Pivot'!I80</f>
        <v>2543.21</v>
      </c>
      <c r="L84" s="4">
        <f>'[1]01 N200 Pivot'!J80</f>
        <v>1954.42</v>
      </c>
      <c r="M84" s="4">
        <f>'[1]01 N200 Pivot'!K80</f>
        <v>2573.95</v>
      </c>
      <c r="N84" s="4" t="str">
        <f>'[1]01 N200 Pivot'!L80</f>
        <v>BEAR</v>
      </c>
      <c r="O84" s="9"/>
    </row>
    <row r="85" spans="2:15" ht="15">
      <c r="B85" s="12"/>
      <c r="C85" s="4" t="str">
        <f>'[1]01 N200 Pivot'!A81</f>
        <v>GRASIM</v>
      </c>
      <c r="D85" s="4">
        <f>'[1]01 N200 Pivot'!B81</f>
        <v>2370.15</v>
      </c>
      <c r="E85" s="4">
        <f>'[1]01 N200 Pivot'!C81</f>
        <v>3.93</v>
      </c>
      <c r="F85" s="4">
        <f>'[1]01 N200 Pivot'!D81</f>
        <v>2243.92</v>
      </c>
      <c r="G85" s="4">
        <f>'[1]01 N200 Pivot'!E81</f>
        <v>2307.03</v>
      </c>
      <c r="H85" s="4">
        <f>'[1]01 N200 Pivot'!F81</f>
        <v>2341.52</v>
      </c>
      <c r="I85" s="4">
        <f>'[1]01 N200 Pivot'!G81</f>
        <v>2404.63</v>
      </c>
      <c r="J85" s="4">
        <f>'[1]01 N200 Pivot'!H81</f>
        <v>2439.12</v>
      </c>
      <c r="K85" s="4">
        <f>'[1]01 N200 Pivot'!I81</f>
        <v>2349.92</v>
      </c>
      <c r="L85" s="4">
        <f>'[1]01 N200 Pivot'!J81</f>
        <v>2009.85</v>
      </c>
      <c r="M85" s="4">
        <f>'[1]01 N200 Pivot'!K81</f>
        <v>2240.07</v>
      </c>
      <c r="N85" s="4" t="str">
        <f>'[1]01 N200 Pivot'!L81</f>
        <v>BULL</v>
      </c>
      <c r="O85" s="9"/>
    </row>
    <row r="86" spans="2:15" ht="15">
      <c r="B86" s="12"/>
      <c r="C86" s="4" t="str">
        <f>'[1]01 N200 Pivot'!A82</f>
        <v>GSPL</v>
      </c>
      <c r="D86" s="4">
        <f>'[1]01 N200 Pivot'!B82</f>
        <v>301.3</v>
      </c>
      <c r="E86" s="4">
        <f>'[1]01 N200 Pivot'!C82</f>
        <v>-0.84</v>
      </c>
      <c r="F86" s="4">
        <f>'[1]01 N200 Pivot'!D82</f>
        <v>279.53</v>
      </c>
      <c r="G86" s="4">
        <f>'[1]01 N200 Pivot'!E82</f>
        <v>290.42</v>
      </c>
      <c r="H86" s="4">
        <f>'[1]01 N200 Pivot'!F82</f>
        <v>309.03</v>
      </c>
      <c r="I86" s="4">
        <f>'[1]01 N200 Pivot'!G82</f>
        <v>319.92</v>
      </c>
      <c r="J86" s="4">
        <f>'[1]01 N200 Pivot'!H82</f>
        <v>338.53</v>
      </c>
      <c r="K86" s="4">
        <f>'[1]01 N200 Pivot'!I82</f>
        <v>310.41</v>
      </c>
      <c r="L86" s="4">
        <f>'[1]01 N200 Pivot'!J82</f>
        <v>311.02</v>
      </c>
      <c r="M86" s="4">
        <f>'[1]01 N200 Pivot'!K82</f>
        <v>384.76</v>
      </c>
      <c r="N86" s="4" t="str">
        <f>'[1]01 N200 Pivot'!L82</f>
        <v>BEAR</v>
      </c>
      <c r="O86" s="9"/>
    </row>
    <row r="87" spans="2:15" ht="15">
      <c r="B87" s="12"/>
      <c r="C87" s="4" t="str">
        <f>'[1]01 N200 Pivot'!A83</f>
        <v>GUJGASLTD</v>
      </c>
      <c r="D87" s="4">
        <f>'[1]01 N200 Pivot'!B83</f>
        <v>542.1</v>
      </c>
      <c r="E87" s="4">
        <f>'[1]01 N200 Pivot'!C83</f>
        <v>-0.16</v>
      </c>
      <c r="F87" s="4">
        <f>'[1]01 N200 Pivot'!D83</f>
        <v>534.3</v>
      </c>
      <c r="G87" s="4">
        <f>'[1]01 N200 Pivot'!E83</f>
        <v>538.2</v>
      </c>
      <c r="H87" s="4">
        <f>'[1]01 N200 Pivot'!F83</f>
        <v>543.95</v>
      </c>
      <c r="I87" s="4">
        <f>'[1]01 N200 Pivot'!G83</f>
        <v>547.85</v>
      </c>
      <c r="J87" s="4">
        <f>'[1]01 N200 Pivot'!H83</f>
        <v>553.6</v>
      </c>
      <c r="K87" s="4">
        <f>'[1]01 N200 Pivot'!I83</f>
        <v>543.69</v>
      </c>
      <c r="L87" s="4">
        <f>'[1]01 N200 Pivot'!J83</f>
        <v>485.7</v>
      </c>
      <c r="M87" s="4">
        <f>'[1]01 N200 Pivot'!K83</f>
        <v>556.32</v>
      </c>
      <c r="N87" s="4" t="str">
        <f>'[1]01 N200 Pivot'!L83</f>
        <v>BEAR</v>
      </c>
      <c r="O87" s="9"/>
    </row>
    <row r="88" spans="2:15" ht="15">
      <c r="B88" s="12"/>
      <c r="C88" s="4" t="str">
        <f>'[1]01 N200 Pivot'!A84</f>
        <v>HAL</v>
      </c>
      <c r="D88" s="4">
        <f>'[1]01 N200 Pivot'!B84</f>
        <v>3795.7</v>
      </c>
      <c r="E88" s="4">
        <f>'[1]01 N200 Pivot'!C84</f>
        <v>0.27</v>
      </c>
      <c r="F88" s="4">
        <f>'[1]01 N200 Pivot'!D84</f>
        <v>3754.73</v>
      </c>
      <c r="G88" s="4">
        <f>'[1]01 N200 Pivot'!E84</f>
        <v>3775.22</v>
      </c>
      <c r="H88" s="4">
        <f>'[1]01 N200 Pivot'!F84</f>
        <v>3803.53</v>
      </c>
      <c r="I88" s="4">
        <f>'[1]01 N200 Pivot'!G84</f>
        <v>3824.02</v>
      </c>
      <c r="J88" s="4">
        <f>'[1]01 N200 Pivot'!H84</f>
        <v>3852.33</v>
      </c>
      <c r="K88" s="4">
        <f>'[1]01 N200 Pivot'!I84</f>
        <v>3805.34</v>
      </c>
      <c r="L88" s="4">
        <f>'[1]01 N200 Pivot'!J84</f>
        <v>2499.65</v>
      </c>
      <c r="M88" s="4">
        <f>'[1]01 N200 Pivot'!K84</f>
        <v>3658.63</v>
      </c>
      <c r="N88" s="4" t="str">
        <f>'[1]01 N200 Pivot'!L84</f>
        <v>BULL</v>
      </c>
      <c r="O88" s="9"/>
    </row>
    <row r="89" spans="2:15" ht="15">
      <c r="B89" s="12"/>
      <c r="C89" s="4" t="str">
        <f>'[1]01 N200 Pivot'!A85</f>
        <v>HAVELLS</v>
      </c>
      <c r="D89" s="4">
        <f>'[1]01 N200 Pivot'!B85</f>
        <v>1547.95</v>
      </c>
      <c r="E89" s="4">
        <f>'[1]01 N200 Pivot'!C85</f>
        <v>-0.18</v>
      </c>
      <c r="F89" s="4">
        <f>'[1]01 N200 Pivot'!D85</f>
        <v>1528.12</v>
      </c>
      <c r="G89" s="4">
        <f>'[1]01 N200 Pivot'!E85</f>
        <v>1538.03</v>
      </c>
      <c r="H89" s="4">
        <f>'[1]01 N200 Pivot'!F85</f>
        <v>1549.92</v>
      </c>
      <c r="I89" s="4">
        <f>'[1]01 N200 Pivot'!G85</f>
        <v>1559.83</v>
      </c>
      <c r="J89" s="4">
        <f>'[1]01 N200 Pivot'!H85</f>
        <v>1571.72</v>
      </c>
      <c r="K89" s="4">
        <f>'[1]01 N200 Pivot'!I85</f>
        <v>1551.14</v>
      </c>
      <c r="L89" s="4">
        <f>'[1]01 N200 Pivot'!J85</f>
        <v>1372.48</v>
      </c>
      <c r="M89" s="4">
        <f>'[1]01 N200 Pivot'!K85</f>
        <v>1500.36</v>
      </c>
      <c r="N89" s="4" t="str">
        <f>'[1]01 N200 Pivot'!L85</f>
        <v>BULL</v>
      </c>
      <c r="O89" s="9"/>
    </row>
    <row r="90" spans="2:15" ht="15">
      <c r="B90" s="12"/>
      <c r="C90" s="4" t="str">
        <f>'[1]01 N200 Pivot'!A86</f>
        <v>HCLTECH</v>
      </c>
      <c r="D90" s="4">
        <f>'[1]01 N200 Pivot'!B86</f>
        <v>1486.65</v>
      </c>
      <c r="E90" s="4">
        <f>'[1]01 N200 Pivot'!C86</f>
        <v>1.42</v>
      </c>
      <c r="F90" s="4">
        <f>'[1]01 N200 Pivot'!D86</f>
        <v>1456.05</v>
      </c>
      <c r="G90" s="4">
        <f>'[1]01 N200 Pivot'!E86</f>
        <v>1471.35</v>
      </c>
      <c r="H90" s="4">
        <f>'[1]01 N200 Pivot'!F86</f>
        <v>1486.4</v>
      </c>
      <c r="I90" s="4">
        <f>'[1]01 N200 Pivot'!G86</f>
        <v>1501.7</v>
      </c>
      <c r="J90" s="4">
        <f>'[1]01 N200 Pivot'!H86</f>
        <v>1516.75</v>
      </c>
      <c r="K90" s="4">
        <f>'[1]01 N200 Pivot'!I86</f>
        <v>1489.9</v>
      </c>
      <c r="L90" s="4">
        <f>'[1]01 N200 Pivot'!J86</f>
        <v>1376.32</v>
      </c>
      <c r="M90" s="4">
        <f>'[1]01 N200 Pivot'!K86</f>
        <v>1486.65</v>
      </c>
      <c r="N90" s="4" t="str">
        <f>'[1]01 N200 Pivot'!L86</f>
        <v>BEAR</v>
      </c>
      <c r="O90" s="9"/>
    </row>
    <row r="91" spans="2:15" ht="15">
      <c r="B91" s="12"/>
      <c r="C91" s="4" t="str">
        <f>'[1]01 N200 Pivot'!A87</f>
        <v>HDFCAMC</v>
      </c>
      <c r="D91" s="4">
        <f>'[1]01 N200 Pivot'!B87</f>
        <v>3645.75</v>
      </c>
      <c r="E91" s="4">
        <f>'[1]01 N200 Pivot'!C87</f>
        <v>-0.05</v>
      </c>
      <c r="F91" s="4">
        <f>'[1]01 N200 Pivot'!D87</f>
        <v>3598.05</v>
      </c>
      <c r="G91" s="4">
        <f>'[1]01 N200 Pivot'!E87</f>
        <v>3621.9</v>
      </c>
      <c r="H91" s="4">
        <f>'[1]01 N200 Pivot'!F87</f>
        <v>3659.9</v>
      </c>
      <c r="I91" s="4">
        <f>'[1]01 N200 Pivot'!G87</f>
        <v>3683.75</v>
      </c>
      <c r="J91" s="4">
        <f>'[1]01 N200 Pivot'!H87</f>
        <v>3721.75</v>
      </c>
      <c r="K91" s="4">
        <f>'[1]01 N200 Pivot'!I87</f>
        <v>3664.15</v>
      </c>
      <c r="L91" s="4">
        <f>'[1]01 N200 Pivot'!J87</f>
        <v>3055.14</v>
      </c>
      <c r="M91" s="4">
        <f>'[1]01 N200 Pivot'!K87</f>
        <v>3715.31</v>
      </c>
      <c r="N91" s="4" t="str">
        <f>'[1]01 N200 Pivot'!L87</f>
        <v>BEAR</v>
      </c>
      <c r="O91" s="9"/>
    </row>
    <row r="92" spans="2:15" ht="15">
      <c r="B92" s="12"/>
      <c r="C92" s="4" t="str">
        <f>'[1]01 N200 Pivot'!A88</f>
        <v>HDFCBANK</v>
      </c>
      <c r="D92" s="4">
        <f>'[1]01 N200 Pivot'!B88</f>
        <v>1507.6</v>
      </c>
      <c r="E92" s="4">
        <f>'[1]01 N200 Pivot'!C88</f>
        <v>-0.3</v>
      </c>
      <c r="F92" s="4">
        <f>'[1]01 N200 Pivot'!D88</f>
        <v>1489.2</v>
      </c>
      <c r="G92" s="4">
        <f>'[1]01 N200 Pivot'!E88</f>
        <v>1498.4</v>
      </c>
      <c r="H92" s="4">
        <f>'[1]01 N200 Pivot'!F88</f>
        <v>1512.45</v>
      </c>
      <c r="I92" s="4">
        <f>'[1]01 N200 Pivot'!G88</f>
        <v>1521.65</v>
      </c>
      <c r="J92" s="4">
        <f>'[1]01 N200 Pivot'!H88</f>
        <v>1535.7</v>
      </c>
      <c r="K92" s="4">
        <f>'[1]01 N200 Pivot'!I88</f>
        <v>1510.64</v>
      </c>
      <c r="L92" s="4">
        <f>'[1]01 N200 Pivot'!J88</f>
        <v>1550.81</v>
      </c>
      <c r="M92" s="4">
        <f>'[1]01 N200 Pivot'!K88</f>
        <v>1515.44</v>
      </c>
      <c r="N92" s="4" t="str">
        <f>'[1]01 N200 Pivot'!L88</f>
        <v>BEAR</v>
      </c>
      <c r="O92" s="9"/>
    </row>
    <row r="93" spans="2:15" ht="15">
      <c r="B93" s="12"/>
      <c r="C93" s="4" t="str">
        <f>'[1]01 N200 Pivot'!A89</f>
        <v>HDFCLIFE</v>
      </c>
      <c r="D93" s="4">
        <f>'[1]01 N200 Pivot'!B89</f>
        <v>601.15</v>
      </c>
      <c r="E93" s="4">
        <f>'[1]01 N200 Pivot'!C89</f>
        <v>-0.79</v>
      </c>
      <c r="F93" s="4">
        <f>'[1]01 N200 Pivot'!D89</f>
        <v>591.62</v>
      </c>
      <c r="G93" s="4">
        <f>'[1]01 N200 Pivot'!E89</f>
        <v>596.38</v>
      </c>
      <c r="H93" s="4">
        <f>'[1]01 N200 Pivot'!F89</f>
        <v>602.77</v>
      </c>
      <c r="I93" s="4">
        <f>'[1]01 N200 Pivot'!G89</f>
        <v>607.53</v>
      </c>
      <c r="J93" s="4">
        <f>'[1]01 N200 Pivot'!H89</f>
        <v>613.92</v>
      </c>
      <c r="K93" s="4">
        <f>'[1]01 N200 Pivot'!I89</f>
        <v>602.5</v>
      </c>
      <c r="L93" s="4">
        <f>'[1]01 N200 Pivot'!J89</f>
        <v>632.02</v>
      </c>
      <c r="M93" s="4">
        <f>'[1]01 N200 Pivot'!K89</f>
        <v>612.24</v>
      </c>
      <c r="N93" s="4" t="str">
        <f>'[1]01 N200 Pivot'!L89</f>
        <v>BEAR</v>
      </c>
      <c r="O93" s="9"/>
    </row>
    <row r="94" spans="2:15" ht="15">
      <c r="B94" s="12"/>
      <c r="C94" s="4" t="str">
        <f>'[1]01 N200 Pivot'!A90</f>
        <v>HEROMOTOCO</v>
      </c>
      <c r="D94" s="4">
        <f>'[1]01 N200 Pivot'!B90</f>
        <v>4345.05</v>
      </c>
      <c r="E94" s="4">
        <f>'[1]01 N200 Pivot'!C90</f>
        <v>0.77</v>
      </c>
      <c r="F94" s="4">
        <f>'[1]01 N200 Pivot'!D90</f>
        <v>4251.62</v>
      </c>
      <c r="G94" s="4">
        <f>'[1]01 N200 Pivot'!E90</f>
        <v>4298.33</v>
      </c>
      <c r="H94" s="4">
        <f>'[1]01 N200 Pivot'!F90</f>
        <v>4333.62</v>
      </c>
      <c r="I94" s="4">
        <f>'[1]01 N200 Pivot'!G90</f>
        <v>4380.33</v>
      </c>
      <c r="J94" s="4">
        <f>'[1]01 N200 Pivot'!H90</f>
        <v>4415.62</v>
      </c>
      <c r="K94" s="4">
        <f>'[1]01 N200 Pivot'!I90</f>
        <v>4336.14</v>
      </c>
      <c r="L94" s="4">
        <f>'[1]01 N200 Pivot'!J90</f>
        <v>3718.49</v>
      </c>
      <c r="M94" s="4">
        <f>'[1]01 N200 Pivot'!K90</f>
        <v>4342.53</v>
      </c>
      <c r="N94" s="4" t="str">
        <f>'[1]01 N200 Pivot'!L90</f>
        <v>BULL</v>
      </c>
      <c r="O94" s="9"/>
    </row>
    <row r="95" spans="2:15" ht="15">
      <c r="B95" s="12"/>
      <c r="C95" s="4" t="str">
        <f>'[1]01 N200 Pivot'!A91</f>
        <v>HINDALCO</v>
      </c>
      <c r="D95" s="4">
        <f>'[1]01 N200 Pivot'!B91</f>
        <v>611.8</v>
      </c>
      <c r="E95" s="4">
        <f>'[1]01 N200 Pivot'!C91</f>
        <v>-1.09</v>
      </c>
      <c r="F95" s="4">
        <f>'[1]01 N200 Pivot'!D91</f>
        <v>605.3</v>
      </c>
      <c r="G95" s="4">
        <f>'[1]01 N200 Pivot'!E91</f>
        <v>608.55</v>
      </c>
      <c r="H95" s="4">
        <f>'[1]01 N200 Pivot'!F91</f>
        <v>613.65</v>
      </c>
      <c r="I95" s="4">
        <f>'[1]01 N200 Pivot'!G91</f>
        <v>616.9</v>
      </c>
      <c r="J95" s="4">
        <f>'[1]01 N200 Pivot'!H91</f>
        <v>622</v>
      </c>
      <c r="K95" s="4">
        <f>'[1]01 N200 Pivot'!I91</f>
        <v>613.81</v>
      </c>
      <c r="L95" s="4">
        <f>'[1]01 N200 Pivot'!J91</f>
        <v>511.39</v>
      </c>
      <c r="M95" s="4">
        <f>'[1]01 N200 Pivot'!K91</f>
        <v>606.46</v>
      </c>
      <c r="N95" s="4" t="str">
        <f>'[1]01 N200 Pivot'!L91</f>
        <v>BULL</v>
      </c>
      <c r="O95" s="9"/>
    </row>
    <row r="96" spans="2:15" ht="15">
      <c r="B96" s="12"/>
      <c r="C96" s="4" t="str">
        <f>'[1]01 N200 Pivot'!A92</f>
        <v>HINDPETRO</v>
      </c>
      <c r="D96" s="4">
        <f>'[1]01 N200 Pivot'!B92</f>
        <v>483.1</v>
      </c>
      <c r="E96" s="4">
        <f>'[1]01 N200 Pivot'!C92</f>
        <v>-1.82</v>
      </c>
      <c r="F96" s="4">
        <f>'[1]01 N200 Pivot'!D92</f>
        <v>472.5</v>
      </c>
      <c r="G96" s="4">
        <f>'[1]01 N200 Pivot'!E92</f>
        <v>477.8</v>
      </c>
      <c r="H96" s="4">
        <f>'[1]01 N200 Pivot'!F92</f>
        <v>486.9</v>
      </c>
      <c r="I96" s="4">
        <f>'[1]01 N200 Pivot'!G92</f>
        <v>492.2</v>
      </c>
      <c r="J96" s="4">
        <f>'[1]01 N200 Pivot'!H92</f>
        <v>501.3</v>
      </c>
      <c r="K96" s="4">
        <f>'[1]01 N200 Pivot'!I92</f>
        <v>489.01</v>
      </c>
      <c r="L96" s="4">
        <f>'[1]01 N200 Pivot'!J92</f>
        <v>364.88</v>
      </c>
      <c r="M96" s="4">
        <f>'[1]01 N200 Pivot'!K92</f>
        <v>474.66</v>
      </c>
      <c r="N96" s="4" t="str">
        <f>'[1]01 N200 Pivot'!L92</f>
        <v>BULL</v>
      </c>
      <c r="O96" s="9"/>
    </row>
    <row r="97" spans="2:15" ht="15">
      <c r="B97" s="12"/>
      <c r="C97" s="4" t="str">
        <f>'[1]01 N200 Pivot'!A93</f>
        <v>HINDUNILVR</v>
      </c>
      <c r="D97" s="4">
        <f>'[1]01 N200 Pivot'!B93</f>
        <v>2262.75</v>
      </c>
      <c r="E97" s="4">
        <f>'[1]01 N200 Pivot'!C93</f>
        <v>0.95</v>
      </c>
      <c r="F97" s="4">
        <f>'[1]01 N200 Pivot'!D93</f>
        <v>2236.85</v>
      </c>
      <c r="G97" s="4">
        <f>'[1]01 N200 Pivot'!E93</f>
        <v>2249.8</v>
      </c>
      <c r="H97" s="4">
        <f>'[1]01 N200 Pivot'!F93</f>
        <v>2261.65</v>
      </c>
      <c r="I97" s="4">
        <f>'[1]01 N200 Pivot'!G93</f>
        <v>2274.6</v>
      </c>
      <c r="J97" s="4">
        <f>'[1]01 N200 Pivot'!H93</f>
        <v>2286.45</v>
      </c>
      <c r="K97" s="4">
        <f>'[1]01 N200 Pivot'!I93</f>
        <v>2262.24</v>
      </c>
      <c r="L97" s="4">
        <f>'[1]01 N200 Pivot'!J93</f>
        <v>2487.2</v>
      </c>
      <c r="M97" s="4">
        <f>'[1]01 N200 Pivot'!K93</f>
        <v>2224.75</v>
      </c>
      <c r="N97" s="4" t="str">
        <f>'[1]01 N200 Pivot'!L93</f>
        <v>BULL</v>
      </c>
      <c r="O97" s="9"/>
    </row>
    <row r="98" spans="2:15" ht="15">
      <c r="B98" s="12"/>
      <c r="C98" s="4" t="str">
        <f>'[1]01 N200 Pivot'!A94</f>
        <v>HINDZINC</v>
      </c>
      <c r="D98" s="4">
        <f>'[1]01 N200 Pivot'!B94</f>
        <v>404.5</v>
      </c>
      <c r="E98" s="4">
        <f>'[1]01 N200 Pivot'!C94</f>
        <v>-1.27</v>
      </c>
      <c r="F98" s="4">
        <f>'[1]01 N200 Pivot'!D94</f>
        <v>394.9</v>
      </c>
      <c r="G98" s="4">
        <f>'[1]01 N200 Pivot'!E94</f>
        <v>399.7</v>
      </c>
      <c r="H98" s="4">
        <f>'[1]01 N200 Pivot'!F94</f>
        <v>407.8</v>
      </c>
      <c r="I98" s="4">
        <f>'[1]01 N200 Pivot'!G94</f>
        <v>412.6</v>
      </c>
      <c r="J98" s="4">
        <f>'[1]01 N200 Pivot'!H94</f>
        <v>420.7</v>
      </c>
      <c r="K98" s="4">
        <f>'[1]01 N200 Pivot'!I94</f>
        <v>409.35</v>
      </c>
      <c r="L98" s="4">
        <f>'[1]01 N200 Pivot'!J94</f>
        <v>317.22</v>
      </c>
      <c r="M98" s="4">
        <f>'[1]01 N200 Pivot'!K94</f>
        <v>399.11</v>
      </c>
      <c r="N98" s="4" t="str">
        <f>'[1]01 N200 Pivot'!L94</f>
        <v>BULL</v>
      </c>
      <c r="O98" s="9"/>
    </row>
    <row r="99" spans="2:15" ht="15">
      <c r="B99" s="12"/>
      <c r="C99" s="4" t="str">
        <f>'[1]01 N200 Pivot'!A95</f>
        <v>ICICIBANK</v>
      </c>
      <c r="D99" s="4">
        <f>'[1]01 N200 Pivot'!B95</f>
        <v>1090.25</v>
      </c>
      <c r="E99" s="4">
        <f>'[1]01 N200 Pivot'!C95</f>
        <v>0.33</v>
      </c>
      <c r="F99" s="4">
        <f>'[1]01 N200 Pivot'!D95</f>
        <v>1073.68</v>
      </c>
      <c r="G99" s="4">
        <f>'[1]01 N200 Pivot'!E95</f>
        <v>1081.97</v>
      </c>
      <c r="H99" s="4">
        <f>'[1]01 N200 Pivot'!F95</f>
        <v>1090.98</v>
      </c>
      <c r="I99" s="4">
        <f>'[1]01 N200 Pivot'!G95</f>
        <v>1099.27</v>
      </c>
      <c r="J99" s="4">
        <f>'[1]01 N200 Pivot'!H95</f>
        <v>1108.28</v>
      </c>
      <c r="K99" s="4">
        <f>'[1]01 N200 Pivot'!I95</f>
        <v>1089.76</v>
      </c>
      <c r="L99" s="4">
        <f>'[1]01 N200 Pivot'!J95</f>
        <v>995.25</v>
      </c>
      <c r="M99" s="4">
        <f>'[1]01 N200 Pivot'!K95</f>
        <v>1074.84</v>
      </c>
      <c r="N99" s="4" t="str">
        <f>'[1]01 N200 Pivot'!L95</f>
        <v>BULL</v>
      </c>
      <c r="O99" s="9"/>
    </row>
    <row r="100" spans="2:15" ht="15">
      <c r="B100" s="12"/>
      <c r="C100" s="4" t="str">
        <f>'[1]01 N200 Pivot'!A96</f>
        <v>ICICIGI</v>
      </c>
      <c r="D100" s="4">
        <f>'[1]01 N200 Pivot'!B96</f>
        <v>1695.8</v>
      </c>
      <c r="E100" s="4">
        <f>'[1]01 N200 Pivot'!C96</f>
        <v>0.58</v>
      </c>
      <c r="F100" s="4">
        <f>'[1]01 N200 Pivot'!D96</f>
        <v>1657.93</v>
      </c>
      <c r="G100" s="4">
        <f>'[1]01 N200 Pivot'!E96</f>
        <v>1676.87</v>
      </c>
      <c r="H100" s="4">
        <f>'[1]01 N200 Pivot'!F96</f>
        <v>1690.93</v>
      </c>
      <c r="I100" s="4">
        <f>'[1]01 N200 Pivot'!G96</f>
        <v>1709.87</v>
      </c>
      <c r="J100" s="4">
        <f>'[1]01 N200 Pivot'!H96</f>
        <v>1723.93</v>
      </c>
      <c r="K100" s="4">
        <f>'[1]01 N200 Pivot'!I96</f>
        <v>1695.1</v>
      </c>
      <c r="L100" s="4">
        <f>'[1]01 N200 Pivot'!J96</f>
        <v>1457.26</v>
      </c>
      <c r="M100" s="4">
        <f>'[1]01 N200 Pivot'!K96</f>
        <v>1676.47</v>
      </c>
      <c r="N100" s="4" t="str">
        <f>'[1]01 N200 Pivot'!L96</f>
        <v>BULL</v>
      </c>
      <c r="O100" s="9"/>
    </row>
    <row r="101" spans="2:15" ht="15">
      <c r="B101" s="12"/>
      <c r="C101" s="4" t="str">
        <f>'[1]01 N200 Pivot'!A97</f>
        <v>ICICIPRULI</v>
      </c>
      <c r="D101" s="4">
        <f>'[1]01 N200 Pivot'!B97</f>
        <v>593.85</v>
      </c>
      <c r="E101" s="4">
        <f>'[1]01 N200 Pivot'!C97</f>
        <v>2.33</v>
      </c>
      <c r="F101" s="4">
        <f>'[1]01 N200 Pivot'!D97</f>
        <v>566.62</v>
      </c>
      <c r="G101" s="4">
        <f>'[1]01 N200 Pivot'!E97</f>
        <v>580.23</v>
      </c>
      <c r="H101" s="4">
        <f>'[1]01 N200 Pivot'!F97</f>
        <v>589.62</v>
      </c>
      <c r="I101" s="4">
        <f>'[1]01 N200 Pivot'!G97</f>
        <v>603.23</v>
      </c>
      <c r="J101" s="4">
        <f>'[1]01 N200 Pivot'!H97</f>
        <v>612.62</v>
      </c>
      <c r="K101" s="4">
        <f>'[1]01 N200 Pivot'!I97</f>
        <v>590.52</v>
      </c>
      <c r="L101" s="4">
        <f>'[1]01 N200 Pivot'!J97</f>
        <v>550.9</v>
      </c>
      <c r="M101" s="4">
        <f>'[1]01 N200 Pivot'!K97</f>
        <v>607.28</v>
      </c>
      <c r="N101" s="4" t="str">
        <f>'[1]01 N200 Pivot'!L97</f>
        <v>BEAR</v>
      </c>
      <c r="O101" s="9"/>
    </row>
    <row r="102" spans="2:15" ht="15">
      <c r="B102" s="12"/>
      <c r="C102" s="4" t="str">
        <f>'[1]01 N200 Pivot'!A98</f>
        <v>IDBI</v>
      </c>
      <c r="D102" s="4">
        <f>'[1]01 N200 Pivot'!B98</f>
        <v>87.5</v>
      </c>
      <c r="E102" s="4">
        <f>'[1]01 N200 Pivot'!C98</f>
        <v>1.69</v>
      </c>
      <c r="F102" s="4">
        <f>'[1]01 N200 Pivot'!D98</f>
        <v>83.7</v>
      </c>
      <c r="G102" s="4">
        <f>'[1]01 N200 Pivot'!E98</f>
        <v>85.6</v>
      </c>
      <c r="H102" s="4">
        <f>'[1]01 N200 Pivot'!F98</f>
        <v>87.8</v>
      </c>
      <c r="I102" s="4">
        <f>'[1]01 N200 Pivot'!G98</f>
        <v>89.7</v>
      </c>
      <c r="J102" s="4">
        <f>'[1]01 N200 Pivot'!H98</f>
        <v>91.9</v>
      </c>
      <c r="K102" s="4">
        <f>'[1]01 N200 Pivot'!I98</f>
        <v>88.18</v>
      </c>
      <c r="L102" s="4">
        <f>'[1]01 N200 Pivot'!J98</f>
        <v>71.2</v>
      </c>
      <c r="M102" s="4">
        <f>'[1]01 N200 Pivot'!K98</f>
        <v>85.36</v>
      </c>
      <c r="N102" s="4" t="str">
        <f>'[1]01 N200 Pivot'!L98</f>
        <v>BULL</v>
      </c>
      <c r="O102" s="9"/>
    </row>
    <row r="103" spans="2:15" ht="15">
      <c r="B103" s="12"/>
      <c r="C103" s="4" t="str">
        <f>'[1]01 N200 Pivot'!A99</f>
        <v>IDEA</v>
      </c>
      <c r="D103" s="4">
        <f>'[1]01 N200 Pivot'!B99</f>
        <v>14.4</v>
      </c>
      <c r="E103" s="4">
        <f>'[1]01 N200 Pivot'!C99</f>
        <v>11.63</v>
      </c>
      <c r="F103" s="4">
        <f>'[1]01 N200 Pivot'!D99</f>
        <v>12.23</v>
      </c>
      <c r="G103" s="4">
        <f>'[1]01 N200 Pivot'!E99</f>
        <v>13.32</v>
      </c>
      <c r="H103" s="4">
        <f>'[1]01 N200 Pivot'!F99</f>
        <v>14.03</v>
      </c>
      <c r="I103" s="4">
        <f>'[1]01 N200 Pivot'!G99</f>
        <v>15.12</v>
      </c>
      <c r="J103" s="4">
        <f>'[1]01 N200 Pivot'!H99</f>
        <v>15.83</v>
      </c>
      <c r="K103" s="4">
        <f>'[1]01 N200 Pivot'!I99</f>
        <v>13.97</v>
      </c>
      <c r="L103" s="4">
        <f>'[1]01 N200 Pivot'!J99</f>
        <v>12.3</v>
      </c>
      <c r="M103" s="4">
        <f>'[1]01 N200 Pivot'!K99</f>
        <v>12.8</v>
      </c>
      <c r="N103" s="4" t="str">
        <f>'[1]01 N200 Pivot'!L99</f>
        <v>BULL</v>
      </c>
      <c r="O103" s="9"/>
    </row>
    <row r="104" spans="2:15" ht="15">
      <c r="B104" s="12"/>
      <c r="C104" s="4" t="str">
        <f>'[1]01 N200 Pivot'!A100</f>
        <v>IDFCFIRSTB</v>
      </c>
      <c r="D104" s="4">
        <f>'[1]01 N200 Pivot'!B100</f>
        <v>83.45</v>
      </c>
      <c r="E104" s="4">
        <f>'[1]01 N200 Pivot'!C100</f>
        <v>0.3</v>
      </c>
      <c r="F104" s="4">
        <f>'[1]01 N200 Pivot'!D100</f>
        <v>82.52</v>
      </c>
      <c r="G104" s="4">
        <f>'[1]01 N200 Pivot'!E100</f>
        <v>82.98</v>
      </c>
      <c r="H104" s="4">
        <f>'[1]01 N200 Pivot'!F100</f>
        <v>83.52</v>
      </c>
      <c r="I104" s="4">
        <f>'[1]01 N200 Pivot'!G100</f>
        <v>83.98</v>
      </c>
      <c r="J104" s="4">
        <f>'[1]01 N200 Pivot'!H100</f>
        <v>84.52</v>
      </c>
      <c r="K104" s="4">
        <f>'[1]01 N200 Pivot'!I100</f>
        <v>83.65</v>
      </c>
      <c r="L104" s="4">
        <f>'[1]01 N200 Pivot'!J100</f>
        <v>85.8</v>
      </c>
      <c r="M104" s="4">
        <f>'[1]01 N200 Pivot'!K100</f>
        <v>82.47</v>
      </c>
      <c r="N104" s="4" t="str">
        <f>'[1]01 N200 Pivot'!L100</f>
        <v>BULL</v>
      </c>
      <c r="O104" s="9"/>
    </row>
    <row r="105" spans="2:15" ht="15">
      <c r="B105" s="12"/>
      <c r="C105" s="4" t="str">
        <f>'[1]01 N200 Pivot'!A101</f>
        <v>IEX</v>
      </c>
      <c r="D105" s="4">
        <f>'[1]01 N200 Pivot'!B101</f>
        <v>153.1</v>
      </c>
      <c r="E105" s="4">
        <f>'[1]01 N200 Pivot'!C101</f>
        <v>2.82</v>
      </c>
      <c r="F105" s="4">
        <f>'[1]01 N200 Pivot'!D101</f>
        <v>147.93</v>
      </c>
      <c r="G105" s="4">
        <f>'[1]01 N200 Pivot'!E101</f>
        <v>150.52</v>
      </c>
      <c r="H105" s="4">
        <f>'[1]01 N200 Pivot'!F101</f>
        <v>152.28</v>
      </c>
      <c r="I105" s="4">
        <f>'[1]01 N200 Pivot'!G101</f>
        <v>154.87</v>
      </c>
      <c r="J105" s="4">
        <f>'[1]01 N200 Pivot'!H101</f>
        <v>156.63</v>
      </c>
      <c r="K105" s="4">
        <f>'[1]01 N200 Pivot'!I101</f>
        <v>152.78</v>
      </c>
      <c r="L105" s="4">
        <f>'[1]01 N200 Pivot'!J101</f>
        <v>138.78</v>
      </c>
      <c r="M105" s="4">
        <f>'[1]01 N200 Pivot'!K101</f>
        <v>146.51</v>
      </c>
      <c r="N105" s="4" t="str">
        <f>'[1]01 N200 Pivot'!L101</f>
        <v>BULL</v>
      </c>
      <c r="O105" s="9"/>
    </row>
    <row r="106" spans="2:15" ht="15">
      <c r="B106" s="12"/>
      <c r="C106" s="4" t="str">
        <f>'[1]01 N200 Pivot'!A102</f>
        <v>IGL</v>
      </c>
      <c r="D106" s="4">
        <f>'[1]01 N200 Pivot'!B102</f>
        <v>448.5</v>
      </c>
      <c r="E106" s="4">
        <f>'[1]01 N200 Pivot'!C102</f>
        <v>2.6</v>
      </c>
      <c r="F106" s="4">
        <f>'[1]01 N200 Pivot'!D102</f>
        <v>433.47</v>
      </c>
      <c r="G106" s="4">
        <f>'[1]01 N200 Pivot'!E102</f>
        <v>440.98</v>
      </c>
      <c r="H106" s="4">
        <f>'[1]01 N200 Pivot'!F102</f>
        <v>446.12</v>
      </c>
      <c r="I106" s="4">
        <f>'[1]01 N200 Pivot'!G102</f>
        <v>453.63</v>
      </c>
      <c r="J106" s="4">
        <f>'[1]01 N200 Pivot'!H102</f>
        <v>458.77</v>
      </c>
      <c r="K106" s="4">
        <f>'[1]01 N200 Pivot'!I102</f>
        <v>447.99</v>
      </c>
      <c r="L106" s="4">
        <f>'[1]01 N200 Pivot'!J102</f>
        <v>436.76</v>
      </c>
      <c r="M106" s="4">
        <f>'[1]01 N200 Pivot'!K102</f>
        <v>452.22</v>
      </c>
      <c r="N106" s="4" t="str">
        <f>'[1]01 N200 Pivot'!L102</f>
        <v>BEAR</v>
      </c>
      <c r="O106" s="9"/>
    </row>
    <row r="107" spans="2:15" ht="15">
      <c r="B107" s="12"/>
      <c r="C107" s="4" t="str">
        <f>'[1]01 N200 Pivot'!A103</f>
        <v>INDHOTEL</v>
      </c>
      <c r="D107" s="4">
        <f>'[1]01 N200 Pivot'!B103</f>
        <v>604.3</v>
      </c>
      <c r="E107" s="4">
        <f>'[1]01 N200 Pivot'!C103</f>
        <v>3.24</v>
      </c>
      <c r="F107" s="4">
        <f>'[1]01 N200 Pivot'!D103</f>
        <v>577.43</v>
      </c>
      <c r="G107" s="4">
        <f>'[1]01 N200 Pivot'!E103</f>
        <v>590.87</v>
      </c>
      <c r="H107" s="4">
        <f>'[1]01 N200 Pivot'!F103</f>
        <v>598.93</v>
      </c>
      <c r="I107" s="4">
        <f>'[1]01 N200 Pivot'!G103</f>
        <v>612.37</v>
      </c>
      <c r="J107" s="4">
        <f>'[1]01 N200 Pivot'!H103</f>
        <v>620.43</v>
      </c>
      <c r="K107" s="4">
        <f>'[1]01 N200 Pivot'!I103</f>
        <v>597.14</v>
      </c>
      <c r="L107" s="4">
        <f>'[1]01 N200 Pivot'!J103</f>
        <v>458.81</v>
      </c>
      <c r="M107" s="4">
        <f>'[1]01 N200 Pivot'!K103</f>
        <v>593.16</v>
      </c>
      <c r="N107" s="4" t="str">
        <f>'[1]01 N200 Pivot'!L103</f>
        <v>BULL</v>
      </c>
      <c r="O107" s="9"/>
    </row>
    <row r="108" spans="2:15" ht="15">
      <c r="B108" s="12"/>
      <c r="C108" s="4" t="str">
        <f>'[1]01 N200 Pivot'!A104</f>
        <v>INDIAMART</v>
      </c>
      <c r="D108" s="4">
        <f>'[1]01 N200 Pivot'!B104</f>
        <v>2635.85</v>
      </c>
      <c r="E108" s="4">
        <f>'[1]01 N200 Pivot'!C104</f>
        <v>1.31</v>
      </c>
      <c r="F108" s="4">
        <f>'[1]01 N200 Pivot'!D104</f>
        <v>2563.52</v>
      </c>
      <c r="G108" s="4">
        <f>'[1]01 N200 Pivot'!E104</f>
        <v>2599.68</v>
      </c>
      <c r="H108" s="4">
        <f>'[1]01 N200 Pivot'!F104</f>
        <v>2626.82</v>
      </c>
      <c r="I108" s="4">
        <f>'[1]01 N200 Pivot'!G104</f>
        <v>2662.98</v>
      </c>
      <c r="J108" s="4">
        <f>'[1]01 N200 Pivot'!H104</f>
        <v>2690.12</v>
      </c>
      <c r="K108" s="4">
        <f>'[1]01 N200 Pivot'!I104</f>
        <v>2623.77</v>
      </c>
      <c r="L108" s="4">
        <f>'[1]01 N200 Pivot'!J104</f>
        <v>2771.19</v>
      </c>
      <c r="M108" s="4">
        <f>'[1]01 N200 Pivot'!K104</f>
        <v>2547.14</v>
      </c>
      <c r="N108" s="4" t="str">
        <f>'[1]01 N200 Pivot'!L104</f>
        <v>BULL</v>
      </c>
      <c r="O108" s="9"/>
    </row>
    <row r="109" spans="2:15" ht="15">
      <c r="B109" s="12"/>
      <c r="C109" s="4" t="str">
        <f>'[1]01 N200 Pivot'!A105</f>
        <v>INDIANB</v>
      </c>
      <c r="D109" s="4">
        <f>'[1]01 N200 Pivot'!B105</f>
        <v>516</v>
      </c>
      <c r="E109" s="4">
        <f>'[1]01 N200 Pivot'!C105</f>
        <v>-0.93</v>
      </c>
      <c r="F109" s="4">
        <f>'[1]01 N200 Pivot'!D105</f>
        <v>496.5</v>
      </c>
      <c r="G109" s="4">
        <f>'[1]01 N200 Pivot'!E105</f>
        <v>506.25</v>
      </c>
      <c r="H109" s="4">
        <f>'[1]01 N200 Pivot'!F105</f>
        <v>518.85</v>
      </c>
      <c r="I109" s="4">
        <f>'[1]01 N200 Pivot'!G105</f>
        <v>528.6</v>
      </c>
      <c r="J109" s="4">
        <f>'[1]01 N200 Pivot'!H105</f>
        <v>541.2</v>
      </c>
      <c r="K109" s="4">
        <f>'[1]01 N200 Pivot'!I105</f>
        <v>522.63</v>
      </c>
      <c r="L109" s="4">
        <f>'[1]01 N200 Pivot'!J105</f>
        <v>436.24</v>
      </c>
      <c r="M109" s="4">
        <f>'[1]01 N200 Pivot'!K105</f>
        <v>519.15</v>
      </c>
      <c r="N109" s="4" t="str">
        <f>'[1]01 N200 Pivot'!L105</f>
        <v>BEAR</v>
      </c>
      <c r="O109" s="9"/>
    </row>
    <row r="110" spans="2:15" ht="15">
      <c r="B110" s="12"/>
      <c r="C110" s="4" t="str">
        <f>'[1]01 N200 Pivot'!A106</f>
        <v>INDIGO</v>
      </c>
      <c r="D110" s="4">
        <f>'[1]01 N200 Pivot'!B106</f>
        <v>3702.55</v>
      </c>
      <c r="E110" s="4">
        <f>'[1]01 N200 Pivot'!C106</f>
        <v>-0.66</v>
      </c>
      <c r="F110" s="4">
        <f>'[1]01 N200 Pivot'!D106</f>
        <v>3642.55</v>
      </c>
      <c r="G110" s="4">
        <f>'[1]01 N200 Pivot'!E106</f>
        <v>3672.55</v>
      </c>
      <c r="H110" s="4">
        <f>'[1]01 N200 Pivot'!F106</f>
        <v>3703</v>
      </c>
      <c r="I110" s="4">
        <f>'[1]01 N200 Pivot'!G106</f>
        <v>3733</v>
      </c>
      <c r="J110" s="4">
        <f>'[1]01 N200 Pivot'!H106</f>
        <v>3763.45</v>
      </c>
      <c r="K110" s="4">
        <f>'[1]01 N200 Pivot'!I106</f>
        <v>3708.32</v>
      </c>
      <c r="L110" s="4">
        <f>'[1]01 N200 Pivot'!J106</f>
        <v>2827.35</v>
      </c>
      <c r="M110" s="4">
        <f>'[1]01 N200 Pivot'!K106</f>
        <v>3600.7</v>
      </c>
      <c r="N110" s="4" t="str">
        <f>'[1]01 N200 Pivot'!L106</f>
        <v>BULL</v>
      </c>
      <c r="O110" s="9"/>
    </row>
    <row r="111" spans="2:15" ht="15">
      <c r="B111" s="12"/>
      <c r="C111" s="4" t="str">
        <f>'[1]01 N200 Pivot'!A107</f>
        <v>INDUSINDBK</v>
      </c>
      <c r="D111" s="4">
        <f>'[1]01 N200 Pivot'!B107</f>
        <v>1474.5</v>
      </c>
      <c r="E111" s="4">
        <f>'[1]01 N200 Pivot'!C107</f>
        <v>-0.2</v>
      </c>
      <c r="F111" s="4">
        <f>'[1]01 N200 Pivot'!D107</f>
        <v>1462.43</v>
      </c>
      <c r="G111" s="4">
        <f>'[1]01 N200 Pivot'!E107</f>
        <v>1468.47</v>
      </c>
      <c r="H111" s="4">
        <f>'[1]01 N200 Pivot'!F107</f>
        <v>1477.13</v>
      </c>
      <c r="I111" s="4">
        <f>'[1]01 N200 Pivot'!G107</f>
        <v>1483.17</v>
      </c>
      <c r="J111" s="4">
        <f>'[1]01 N200 Pivot'!H107</f>
        <v>1491.83</v>
      </c>
      <c r="K111" s="4">
        <f>'[1]01 N200 Pivot'!I107</f>
        <v>1477.54</v>
      </c>
      <c r="L111" s="4">
        <f>'[1]01 N200 Pivot'!J107</f>
        <v>1480.13</v>
      </c>
      <c r="M111" s="4">
        <f>'[1]01 N200 Pivot'!K107</f>
        <v>1511.93</v>
      </c>
      <c r="N111" s="4" t="str">
        <f>'[1]01 N200 Pivot'!L107</f>
        <v>BEAR</v>
      </c>
      <c r="O111" s="9"/>
    </row>
    <row r="112" spans="2:15" ht="15">
      <c r="B112" s="12"/>
      <c r="C112" s="4" t="str">
        <f>'[1]01 N200 Pivot'!A108</f>
        <v>INDUSTOWER</v>
      </c>
      <c r="D112" s="4">
        <f>'[1]01 N200 Pivot'!B108</f>
        <v>359.5</v>
      </c>
      <c r="E112" s="4">
        <f>'[1]01 N200 Pivot'!C108</f>
        <v>2.77</v>
      </c>
      <c r="F112" s="4">
        <f>'[1]01 N200 Pivot'!D108</f>
        <v>351.27</v>
      </c>
      <c r="G112" s="4">
        <f>'[1]01 N200 Pivot'!E108</f>
        <v>355.38</v>
      </c>
      <c r="H112" s="4">
        <f>'[1]01 N200 Pivot'!F108</f>
        <v>360.97</v>
      </c>
      <c r="I112" s="4">
        <f>'[1]01 N200 Pivot'!G108</f>
        <v>365.08</v>
      </c>
      <c r="J112" s="4">
        <f>'[1]01 N200 Pivot'!H108</f>
        <v>370.67</v>
      </c>
      <c r="K112" s="4">
        <f>'[1]01 N200 Pivot'!I108</f>
        <v>360.86</v>
      </c>
      <c r="L112" s="4">
        <f>'[1]01 N200 Pivot'!J108</f>
        <v>207.55</v>
      </c>
      <c r="M112" s="4">
        <f>'[1]01 N200 Pivot'!K108</f>
        <v>334.24</v>
      </c>
      <c r="N112" s="4" t="str">
        <f>'[1]01 N200 Pivot'!L108</f>
        <v>BULL</v>
      </c>
      <c r="O112" s="9"/>
    </row>
    <row r="113" spans="2:15" ht="15">
      <c r="B113" s="12"/>
      <c r="C113" s="4" t="str">
        <f>'[1]01 N200 Pivot'!A109</f>
        <v>INFY</v>
      </c>
      <c r="D113" s="4">
        <f>'[1]01 N200 Pivot'!B109</f>
        <v>1442.4</v>
      </c>
      <c r="E113" s="4">
        <f>'[1]01 N200 Pivot'!C109</f>
        <v>0.67</v>
      </c>
      <c r="F113" s="4">
        <f>'[1]01 N200 Pivot'!D109</f>
        <v>1426.9</v>
      </c>
      <c r="G113" s="4">
        <f>'[1]01 N200 Pivot'!E109</f>
        <v>1434.65</v>
      </c>
      <c r="H113" s="4">
        <f>'[1]01 N200 Pivot'!F109</f>
        <v>1440.75</v>
      </c>
      <c r="I113" s="4">
        <f>'[1]01 N200 Pivot'!G109</f>
        <v>1448.5</v>
      </c>
      <c r="J113" s="4">
        <f>'[1]01 N200 Pivot'!H109</f>
        <v>1454.6</v>
      </c>
      <c r="K113" s="4">
        <f>'[1]01 N200 Pivot'!I109</f>
        <v>1441.38</v>
      </c>
      <c r="L113" s="4">
        <f>'[1]01 N200 Pivot'!J109</f>
        <v>1494.35</v>
      </c>
      <c r="M113" s="4">
        <f>'[1]01 N200 Pivot'!K109</f>
        <v>1442.74</v>
      </c>
      <c r="N113" s="4" t="str">
        <f>'[1]01 N200 Pivot'!L109</f>
        <v>BEAR</v>
      </c>
      <c r="O113" s="9"/>
    </row>
    <row r="114" spans="2:15" ht="15">
      <c r="B114" s="12"/>
      <c r="C114" s="4" t="str">
        <f>'[1]01 N200 Pivot'!A110</f>
        <v>IOC</v>
      </c>
      <c r="D114" s="4">
        <f>'[1]01 N200 Pivot'!B110</f>
        <v>168.1</v>
      </c>
      <c r="E114" s="4">
        <f>'[1]01 N200 Pivot'!C110</f>
        <v>-1.64</v>
      </c>
      <c r="F114" s="4">
        <f>'[1]01 N200 Pivot'!D110</f>
        <v>164.17</v>
      </c>
      <c r="G114" s="4">
        <f>'[1]01 N200 Pivot'!E110</f>
        <v>166.13</v>
      </c>
      <c r="H114" s="4">
        <f>'[1]01 N200 Pivot'!F110</f>
        <v>169.92</v>
      </c>
      <c r="I114" s="4">
        <f>'[1]01 N200 Pivot'!G110</f>
        <v>171.88</v>
      </c>
      <c r="J114" s="4">
        <f>'[1]01 N200 Pivot'!H110</f>
        <v>175.67</v>
      </c>
      <c r="K114" s="4">
        <f>'[1]01 N200 Pivot'!I110</f>
        <v>169.82</v>
      </c>
      <c r="L114" s="4">
        <f>'[1]01 N200 Pivot'!J110</f>
        <v>123.6</v>
      </c>
      <c r="M114" s="4">
        <f>'[1]01 N200 Pivot'!K110</f>
        <v>169.02</v>
      </c>
      <c r="N114" s="4" t="str">
        <f>'[1]01 N200 Pivot'!L110</f>
        <v>BEAR</v>
      </c>
      <c r="O114" s="9"/>
    </row>
    <row r="115" spans="2:15" ht="15">
      <c r="B115" s="12"/>
      <c r="C115" s="4" t="str">
        <f>'[1]01 N200 Pivot'!A111</f>
        <v>IPCALAB</v>
      </c>
      <c r="D115" s="4">
        <f>'[1]01 N200 Pivot'!B111</f>
        <v>1323.95</v>
      </c>
      <c r="E115" s="4">
        <f>'[1]01 N200 Pivot'!C111</f>
        <v>-0.38</v>
      </c>
      <c r="F115" s="4">
        <f>'[1]01 N200 Pivot'!D111</f>
        <v>1298.12</v>
      </c>
      <c r="G115" s="4">
        <f>'[1]01 N200 Pivot'!E111</f>
        <v>1311.03</v>
      </c>
      <c r="H115" s="4">
        <f>'[1]01 N200 Pivot'!F111</f>
        <v>1323.47</v>
      </c>
      <c r="I115" s="4">
        <f>'[1]01 N200 Pivot'!G111</f>
        <v>1336.38</v>
      </c>
      <c r="J115" s="4">
        <f>'[1]01 N200 Pivot'!H111</f>
        <v>1348.82</v>
      </c>
      <c r="K115" s="4">
        <f>'[1]01 N200 Pivot'!I111</f>
        <v>1319.67</v>
      </c>
      <c r="L115" s="4">
        <f>'[1]01 N200 Pivot'!J111</f>
        <v>1041.8</v>
      </c>
      <c r="M115" s="4">
        <f>'[1]01 N200 Pivot'!K111</f>
        <v>1333.95</v>
      </c>
      <c r="N115" s="4" t="str">
        <f>'[1]01 N200 Pivot'!L111</f>
        <v>BEAR</v>
      </c>
      <c r="O115" s="9"/>
    </row>
    <row r="116" spans="2:15" ht="15">
      <c r="B116" s="12"/>
      <c r="C116" s="4" t="str">
        <f>'[1]01 N200 Pivot'!A112</f>
        <v>IRCTC</v>
      </c>
      <c r="D116" s="4">
        <f>'[1]01 N200 Pivot'!B112</f>
        <v>1016.3</v>
      </c>
      <c r="E116" s="4">
        <f>'[1]01 N200 Pivot'!C112</f>
        <v>1.62</v>
      </c>
      <c r="F116" s="4">
        <f>'[1]01 N200 Pivot'!D112</f>
        <v>990.73</v>
      </c>
      <c r="G116" s="4">
        <f>'[1]01 N200 Pivot'!E112</f>
        <v>1003.52</v>
      </c>
      <c r="H116" s="4">
        <f>'[1]01 N200 Pivot'!F112</f>
        <v>1011.58</v>
      </c>
      <c r="I116" s="4">
        <f>'[1]01 N200 Pivot'!G112</f>
        <v>1024.37</v>
      </c>
      <c r="J116" s="4">
        <f>'[1]01 N200 Pivot'!H112</f>
        <v>1032.43</v>
      </c>
      <c r="K116" s="4">
        <f>'[1]01 N200 Pivot'!I112</f>
        <v>1010.11</v>
      </c>
      <c r="L116" s="4">
        <f>'[1]01 N200 Pivot'!J112</f>
        <v>791.03</v>
      </c>
      <c r="M116" s="4">
        <f>'[1]01 N200 Pivot'!K112</f>
        <v>1007.96</v>
      </c>
      <c r="N116" s="4" t="str">
        <f>'[1]01 N200 Pivot'!L112</f>
        <v>BULL</v>
      </c>
      <c r="O116" s="9"/>
    </row>
    <row r="117" spans="2:15" ht="15">
      <c r="B117" s="12"/>
      <c r="C117" s="4" t="str">
        <f>'[1]01 N200 Pivot'!A113</f>
        <v>IRFC</v>
      </c>
      <c r="D117" s="4">
        <f>'[1]01 N200 Pivot'!B113</f>
        <v>147.75</v>
      </c>
      <c r="E117" s="4">
        <f>'[1]01 N200 Pivot'!C113</f>
        <v>2.53</v>
      </c>
      <c r="F117" s="4">
        <f>'[1]01 N200 Pivot'!D113</f>
        <v>141.92</v>
      </c>
      <c r="G117" s="4">
        <f>'[1]01 N200 Pivot'!E113</f>
        <v>144.83</v>
      </c>
      <c r="H117" s="4">
        <f>'[1]01 N200 Pivot'!F113</f>
        <v>146.52</v>
      </c>
      <c r="I117" s="4">
        <f>'[1]01 N200 Pivot'!G113</f>
        <v>149.43</v>
      </c>
      <c r="J117" s="4">
        <f>'[1]01 N200 Pivot'!H113</f>
        <v>151.12</v>
      </c>
      <c r="K117" s="4">
        <f>'[1]01 N200 Pivot'!I113</f>
        <v>146.11</v>
      </c>
      <c r="L117" s="4">
        <f>'[1]01 N200 Pivot'!J113</f>
        <v>95.55</v>
      </c>
      <c r="M117" s="4">
        <f>'[1]01 N200 Pivot'!K113</f>
        <v>142.08</v>
      </c>
      <c r="N117" s="4" t="str">
        <f>'[1]01 N200 Pivot'!L113</f>
        <v>BULL</v>
      </c>
      <c r="O117" s="9"/>
    </row>
    <row r="118" spans="2:15" ht="15">
      <c r="B118" s="12"/>
      <c r="C118" s="4" t="str">
        <f>'[1]01 N200 Pivot'!A114</f>
        <v>ISEC</v>
      </c>
      <c r="D118" s="4">
        <f>'[1]01 N200 Pivot'!B114</f>
        <v>723.85</v>
      </c>
      <c r="E118" s="4">
        <f>'[1]01 N200 Pivot'!C114</f>
        <v>0.1</v>
      </c>
      <c r="F118" s="4">
        <f>'[1]01 N200 Pivot'!D114</f>
        <v>715.88</v>
      </c>
      <c r="G118" s="4">
        <f>'[1]01 N200 Pivot'!E114</f>
        <v>719.87</v>
      </c>
      <c r="H118" s="4">
        <f>'[1]01 N200 Pivot'!F114</f>
        <v>726.03</v>
      </c>
      <c r="I118" s="4">
        <f>'[1]01 N200 Pivot'!G114</f>
        <v>730.02</v>
      </c>
      <c r="J118" s="4">
        <f>'[1]01 N200 Pivot'!H114</f>
        <v>736.18</v>
      </c>
      <c r="K118" s="4">
        <f>'[1]01 N200 Pivot'!I114</f>
        <v>724.81</v>
      </c>
      <c r="L118" s="4">
        <f>'[1]01 N200 Pivot'!J114</f>
        <v>693.56</v>
      </c>
      <c r="M118" s="4">
        <f>'[1]01 N200 Pivot'!K114</f>
        <v>715.54</v>
      </c>
      <c r="N118" s="4" t="str">
        <f>'[1]01 N200 Pivot'!L114</f>
        <v>BULL</v>
      </c>
      <c r="O118" s="9"/>
    </row>
    <row r="119" spans="2:15" ht="15">
      <c r="B119" s="12"/>
      <c r="C119" s="4" t="str">
        <f>'[1]01 N200 Pivot'!A115</f>
        <v>ITC</v>
      </c>
      <c r="D119" s="4">
        <f>'[1]01 N200 Pivot'!B115</f>
        <v>429.2</v>
      </c>
      <c r="E119" s="4">
        <f>'[1]01 N200 Pivot'!C115</f>
        <v>0.92</v>
      </c>
      <c r="F119" s="4">
        <f>'[1]01 N200 Pivot'!D115</f>
        <v>422.87</v>
      </c>
      <c r="G119" s="4">
        <f>'[1]01 N200 Pivot'!E115</f>
        <v>426.03</v>
      </c>
      <c r="H119" s="4">
        <f>'[1]01 N200 Pivot'!F115</f>
        <v>428.27</v>
      </c>
      <c r="I119" s="4">
        <f>'[1]01 N200 Pivot'!G115</f>
        <v>431.43</v>
      </c>
      <c r="J119" s="4">
        <f>'[1]01 N200 Pivot'!H115</f>
        <v>433.67</v>
      </c>
      <c r="K119" s="4">
        <f>'[1]01 N200 Pivot'!I115</f>
        <v>428.84</v>
      </c>
      <c r="L119" s="4">
        <f>'[1]01 N200 Pivot'!J115</f>
        <v>443.06</v>
      </c>
      <c r="M119" s="4">
        <f>'[1]01 N200 Pivot'!K115</f>
        <v>424.79</v>
      </c>
      <c r="N119" s="4" t="str">
        <f>'[1]01 N200 Pivot'!L115</f>
        <v>BULL</v>
      </c>
      <c r="O119" s="9"/>
    </row>
    <row r="120" spans="2:15" ht="15">
      <c r="B120" s="12"/>
      <c r="C120" s="4" t="str">
        <f>'[1]01 N200 Pivot'!A116</f>
        <v>JINDALSTEL</v>
      </c>
      <c r="D120" s="4">
        <f>'[1]01 N200 Pivot'!B116</f>
        <v>909.85</v>
      </c>
      <c r="E120" s="4">
        <f>'[1]01 N200 Pivot'!C116</f>
        <v>-0.85</v>
      </c>
      <c r="F120" s="4">
        <f>'[1]01 N200 Pivot'!D116</f>
        <v>895.12</v>
      </c>
      <c r="G120" s="4">
        <f>'[1]01 N200 Pivot'!E116</f>
        <v>902.48</v>
      </c>
      <c r="H120" s="4">
        <f>'[1]01 N200 Pivot'!F116</f>
        <v>912.47</v>
      </c>
      <c r="I120" s="4">
        <f>'[1]01 N200 Pivot'!G116</f>
        <v>919.83</v>
      </c>
      <c r="J120" s="4">
        <f>'[1]01 N200 Pivot'!H116</f>
        <v>929.82</v>
      </c>
      <c r="K120" s="4">
        <f>'[1]01 N200 Pivot'!I116</f>
        <v>911.6</v>
      </c>
      <c r="L120" s="4">
        <f>'[1]01 N200 Pivot'!J116</f>
        <v>718.09</v>
      </c>
      <c r="M120" s="4">
        <f>'[1]01 N200 Pivot'!K116</f>
        <v>907.2</v>
      </c>
      <c r="N120" s="4" t="str">
        <f>'[1]01 N200 Pivot'!L116</f>
        <v>BULL</v>
      </c>
      <c r="O120" s="9"/>
    </row>
    <row r="121" spans="2:15" ht="15">
      <c r="B121" s="12"/>
      <c r="C121" s="4" t="str">
        <f>'[1]01 N200 Pivot'!A117</f>
        <v>JSWENERGY</v>
      </c>
      <c r="D121" s="4">
        <f>'[1]01 N200 Pivot'!B117</f>
        <v>616.35</v>
      </c>
      <c r="E121" s="4">
        <f>'[1]01 N200 Pivot'!C117</f>
        <v>0.8</v>
      </c>
      <c r="F121" s="4">
        <f>'[1]01 N200 Pivot'!D117</f>
        <v>601.28</v>
      </c>
      <c r="G121" s="4">
        <f>'[1]01 N200 Pivot'!E117</f>
        <v>608.82</v>
      </c>
      <c r="H121" s="4">
        <f>'[1]01 N200 Pivot'!F117</f>
        <v>616.53</v>
      </c>
      <c r="I121" s="4">
        <f>'[1]01 N200 Pivot'!G117</f>
        <v>624.07</v>
      </c>
      <c r="J121" s="4">
        <f>'[1]01 N200 Pivot'!H117</f>
        <v>631.78</v>
      </c>
      <c r="K121" s="4">
        <f>'[1]01 N200 Pivot'!I117</f>
        <v>616.29</v>
      </c>
      <c r="L121" s="4">
        <f>'[1]01 N200 Pivot'!J117</f>
        <v>427.64</v>
      </c>
      <c r="M121" s="4">
        <f>'[1]01 N200 Pivot'!K117</f>
        <v>614.28</v>
      </c>
      <c r="N121" s="4" t="str">
        <f>'[1]01 N200 Pivot'!L117</f>
        <v>BULL</v>
      </c>
      <c r="O121" s="9"/>
    </row>
    <row r="122" spans="2:15" ht="15">
      <c r="B122" s="12"/>
      <c r="C122" s="4" t="str">
        <f>'[1]01 N200 Pivot'!A118</f>
        <v>JSWSTEEL</v>
      </c>
      <c r="D122" s="4">
        <f>'[1]01 N200 Pivot'!B118</f>
        <v>851.35</v>
      </c>
      <c r="E122" s="4">
        <f>'[1]01 N200 Pivot'!C118</f>
        <v>-0.4</v>
      </c>
      <c r="F122" s="4">
        <f>'[1]01 N200 Pivot'!D118</f>
        <v>838.52</v>
      </c>
      <c r="G122" s="4">
        <f>'[1]01 N200 Pivot'!E118</f>
        <v>844.93</v>
      </c>
      <c r="H122" s="4">
        <f>'[1]01 N200 Pivot'!F118</f>
        <v>854.97</v>
      </c>
      <c r="I122" s="4">
        <f>'[1]01 N200 Pivot'!G118</f>
        <v>861.38</v>
      </c>
      <c r="J122" s="4">
        <f>'[1]01 N200 Pivot'!H118</f>
        <v>871.42</v>
      </c>
      <c r="K122" s="4">
        <f>'[1]01 N200 Pivot'!I118</f>
        <v>856.62</v>
      </c>
      <c r="L122" s="4">
        <f>'[1]01 N200 Pivot'!J118</f>
        <v>807.38</v>
      </c>
      <c r="M122" s="4">
        <f>'[1]01 N200 Pivot'!K118</f>
        <v>859.44</v>
      </c>
      <c r="N122" s="4" t="str">
        <f>'[1]01 N200 Pivot'!L118</f>
        <v>BEAR</v>
      </c>
      <c r="O122" s="9"/>
    </row>
    <row r="123" spans="2:15" ht="15">
      <c r="B123" s="12"/>
      <c r="C123" s="4" t="str">
        <f>'[1]01 N200 Pivot'!A119</f>
        <v>JUBLFOOD</v>
      </c>
      <c r="D123" s="4">
        <f>'[1]01 N200 Pivot'!B119</f>
        <v>442.15</v>
      </c>
      <c r="E123" s="4">
        <f>'[1]01 N200 Pivot'!C119</f>
        <v>0.83</v>
      </c>
      <c r="F123" s="4">
        <f>'[1]01 N200 Pivot'!D119</f>
        <v>436.25</v>
      </c>
      <c r="G123" s="4">
        <f>'[1]01 N200 Pivot'!E119</f>
        <v>439.2</v>
      </c>
      <c r="H123" s="4">
        <f>'[1]01 N200 Pivot'!F119</f>
        <v>441.95</v>
      </c>
      <c r="I123" s="4">
        <f>'[1]01 N200 Pivot'!G119</f>
        <v>444.9</v>
      </c>
      <c r="J123" s="4">
        <f>'[1]01 N200 Pivot'!H119</f>
        <v>447.65</v>
      </c>
      <c r="K123" s="4">
        <f>'[1]01 N200 Pivot'!I119</f>
        <v>441.85</v>
      </c>
      <c r="L123" s="4">
        <f>'[1]01 N200 Pivot'!J119</f>
        <v>505.27</v>
      </c>
      <c r="M123" s="4">
        <f>'[1]01 N200 Pivot'!K119</f>
        <v>446.12</v>
      </c>
      <c r="N123" s="4" t="str">
        <f>'[1]01 N200 Pivot'!L119</f>
        <v>BEAR</v>
      </c>
      <c r="O123" s="9"/>
    </row>
    <row r="124" spans="2:15" ht="15">
      <c r="B124" s="12"/>
      <c r="C124" s="4" t="str">
        <f>'[1]01 N200 Pivot'!A120</f>
        <v>KOTAKBANK</v>
      </c>
      <c r="D124" s="4">
        <f>'[1]01 N200 Pivot'!B120</f>
        <v>1813.05</v>
      </c>
      <c r="E124" s="4">
        <f>'[1]01 N200 Pivot'!C120</f>
        <v>0.17</v>
      </c>
      <c r="F124" s="4">
        <f>'[1]01 N200 Pivot'!D120</f>
        <v>1789.15</v>
      </c>
      <c r="G124" s="4">
        <f>'[1]01 N200 Pivot'!E120</f>
        <v>1801.1</v>
      </c>
      <c r="H124" s="4">
        <f>'[1]01 N200 Pivot'!F120</f>
        <v>1815.05</v>
      </c>
      <c r="I124" s="4">
        <f>'[1]01 N200 Pivot'!G120</f>
        <v>1827</v>
      </c>
      <c r="J124" s="4">
        <f>'[1]01 N200 Pivot'!H120</f>
        <v>1840.95</v>
      </c>
      <c r="K124" s="4">
        <f>'[1]01 N200 Pivot'!I120</f>
        <v>1819.67</v>
      </c>
      <c r="L124" s="4">
        <f>'[1]01 N200 Pivot'!J120</f>
        <v>1790.32</v>
      </c>
      <c r="M124" s="4">
        <f>'[1]01 N200 Pivot'!K120</f>
        <v>1792.71</v>
      </c>
      <c r="N124" s="4" t="str">
        <f>'[1]01 N200 Pivot'!L120</f>
        <v>BULL</v>
      </c>
      <c r="O124" s="9"/>
    </row>
    <row r="125" spans="2:15" ht="15">
      <c r="B125" s="12"/>
      <c r="C125" s="4" t="str">
        <f>'[1]01 N200 Pivot'!A121</f>
        <v>KPITTECH</v>
      </c>
      <c r="D125" s="4">
        <f>'[1]01 N200 Pivot'!B121</f>
        <v>1373.7</v>
      </c>
      <c r="E125" s="4">
        <f>'[1]01 N200 Pivot'!C121</f>
        <v>-0.36</v>
      </c>
      <c r="F125" s="4">
        <f>'[1]01 N200 Pivot'!D121</f>
        <v>1343.63</v>
      </c>
      <c r="G125" s="4">
        <f>'[1]01 N200 Pivot'!E121</f>
        <v>1358.67</v>
      </c>
      <c r="H125" s="4">
        <f>'[1]01 N200 Pivot'!F121</f>
        <v>1376.58</v>
      </c>
      <c r="I125" s="4">
        <f>'[1]01 N200 Pivot'!G121</f>
        <v>1391.62</v>
      </c>
      <c r="J125" s="4">
        <f>'[1]01 N200 Pivot'!H121</f>
        <v>1409.53</v>
      </c>
      <c r="K125" s="4">
        <f>'[1]01 N200 Pivot'!I121</f>
        <v>1373.1</v>
      </c>
      <c r="L125" s="4">
        <f>'[1]01 N200 Pivot'!J121</f>
        <v>1342.86</v>
      </c>
      <c r="M125" s="4">
        <f>'[1]01 N200 Pivot'!K121</f>
        <v>1435.49</v>
      </c>
      <c r="N125" s="4" t="str">
        <f>'[1]01 N200 Pivot'!L121</f>
        <v>BEAR</v>
      </c>
      <c r="O125" s="9"/>
    </row>
    <row r="126" spans="2:15" ht="15">
      <c r="B126" s="12"/>
      <c r="C126" s="4" t="str">
        <f>'[1]01 N200 Pivot'!A122</f>
        <v>L&amp;TFH</v>
      </c>
      <c r="D126" s="4">
        <f>'[1]01 N200 Pivot'!B122</f>
        <v>163.75</v>
      </c>
      <c r="E126" s="4">
        <f>'[1]01 N200 Pivot'!C122</f>
        <v>1.74</v>
      </c>
      <c r="F126" s="4">
        <f>'[1]01 N200 Pivot'!D122</f>
        <v>158.88</v>
      </c>
      <c r="G126" s="4">
        <f>'[1]01 N200 Pivot'!E122</f>
        <v>161.32</v>
      </c>
      <c r="H126" s="4">
        <f>'[1]01 N200 Pivot'!F122</f>
        <v>163.13</v>
      </c>
      <c r="I126" s="4">
        <f>'[1]01 N200 Pivot'!G122</f>
        <v>165.57</v>
      </c>
      <c r="J126" s="4">
        <f>'[1]01 N200 Pivot'!H122</f>
        <v>167.38</v>
      </c>
      <c r="K126" s="4">
        <f>'[1]01 N200 Pivot'!I122</f>
        <v>163.02</v>
      </c>
      <c r="L126" s="4">
        <f>'[1]01 N200 Pivot'!J122</f>
        <v>147.26</v>
      </c>
      <c r="M126" s="4">
        <f>'[1]01 N200 Pivot'!K122</f>
        <v>164.49</v>
      </c>
      <c r="N126" s="4" t="str">
        <f>'[1]01 N200 Pivot'!L122</f>
        <v>BEAR</v>
      </c>
      <c r="O126" s="9"/>
    </row>
    <row r="127" spans="2:15" ht="15">
      <c r="B127" s="12"/>
      <c r="C127" s="4" t="str">
        <f>'[1]01 N200 Pivot'!A123</f>
        <v>LALPATHLAB</v>
      </c>
      <c r="D127" s="4">
        <f>'[1]01 N200 Pivot'!B123</f>
        <v>2249.4</v>
      </c>
      <c r="E127" s="4">
        <f>'[1]01 N200 Pivot'!C123</f>
        <v>-0.58</v>
      </c>
      <c r="F127" s="4">
        <f>'[1]01 N200 Pivot'!D123</f>
        <v>2216.73</v>
      </c>
      <c r="G127" s="4">
        <f>'[1]01 N200 Pivot'!E123</f>
        <v>2233.07</v>
      </c>
      <c r="H127" s="4">
        <f>'[1]01 N200 Pivot'!F123</f>
        <v>2257.03</v>
      </c>
      <c r="I127" s="4">
        <f>'[1]01 N200 Pivot'!G123</f>
        <v>2273.37</v>
      </c>
      <c r="J127" s="4">
        <f>'[1]01 N200 Pivot'!H123</f>
        <v>2297.33</v>
      </c>
      <c r="K127" s="4">
        <f>'[1]01 N200 Pivot'!I123</f>
        <v>2255</v>
      </c>
      <c r="L127" s="4">
        <f>'[1]01 N200 Pivot'!J123</f>
        <v>2408.36</v>
      </c>
      <c r="M127" s="4">
        <f>'[1]01 N200 Pivot'!K123</f>
        <v>2282.38</v>
      </c>
      <c r="N127" s="4" t="str">
        <f>'[1]01 N200 Pivot'!L123</f>
        <v>BEAR</v>
      </c>
      <c r="O127" s="9"/>
    </row>
    <row r="128" spans="2:15" ht="15">
      <c r="B128" s="12"/>
      <c r="C128" s="4" t="str">
        <f>'[1]01 N200 Pivot'!A124</f>
        <v>LAURUSLABS</v>
      </c>
      <c r="D128" s="4">
        <f>'[1]01 N200 Pivot'!B124</f>
        <v>433.1</v>
      </c>
      <c r="E128" s="4">
        <f>'[1]01 N200 Pivot'!C124</f>
        <v>0.71</v>
      </c>
      <c r="F128" s="4">
        <f>'[1]01 N200 Pivot'!D124</f>
        <v>425</v>
      </c>
      <c r="G128" s="4">
        <f>'[1]01 N200 Pivot'!E124</f>
        <v>429.05</v>
      </c>
      <c r="H128" s="4">
        <f>'[1]01 N200 Pivot'!F124</f>
        <v>434.05</v>
      </c>
      <c r="I128" s="4">
        <f>'[1]01 N200 Pivot'!G124</f>
        <v>438.1</v>
      </c>
      <c r="J128" s="4">
        <f>'[1]01 N200 Pivot'!H124</f>
        <v>443.1</v>
      </c>
      <c r="K128" s="4">
        <f>'[1]01 N200 Pivot'!I124</f>
        <v>434.39</v>
      </c>
      <c r="L128" s="4">
        <f>'[1]01 N200 Pivot'!J124</f>
        <v>392.79</v>
      </c>
      <c r="M128" s="4">
        <f>'[1]01 N200 Pivot'!K124</f>
        <v>436.32</v>
      </c>
      <c r="N128" s="4" t="str">
        <f>'[1]01 N200 Pivot'!L124</f>
        <v>BEAR</v>
      </c>
      <c r="O128" s="9"/>
    </row>
    <row r="129" spans="2:15" ht="15">
      <c r="B129" s="12"/>
      <c r="C129" s="4" t="str">
        <f>'[1]01 N200 Pivot'!A125</f>
        <v>LICHSGFIN</v>
      </c>
      <c r="D129" s="4">
        <f>'[1]01 N200 Pivot'!B125</f>
        <v>671.2</v>
      </c>
      <c r="E129" s="4">
        <f>'[1]01 N200 Pivot'!C125</f>
        <v>1.21</v>
      </c>
      <c r="F129" s="4">
        <f>'[1]01 N200 Pivot'!D125</f>
        <v>655.33</v>
      </c>
      <c r="G129" s="4">
        <f>'[1]01 N200 Pivot'!E125</f>
        <v>663.27</v>
      </c>
      <c r="H129" s="4">
        <f>'[1]01 N200 Pivot'!F125</f>
        <v>669.03</v>
      </c>
      <c r="I129" s="4">
        <f>'[1]01 N200 Pivot'!G125</f>
        <v>676.97</v>
      </c>
      <c r="J129" s="4">
        <f>'[1]01 N200 Pivot'!H125</f>
        <v>682.73</v>
      </c>
      <c r="K129" s="4">
        <f>'[1]01 N200 Pivot'!I125</f>
        <v>668.86</v>
      </c>
      <c r="L129" s="4">
        <f>'[1]01 N200 Pivot'!J125</f>
        <v>515.51</v>
      </c>
      <c r="M129" s="4">
        <f>'[1]01 N200 Pivot'!K125</f>
        <v>643.23</v>
      </c>
      <c r="N129" s="4" t="str">
        <f>'[1]01 N200 Pivot'!L125</f>
        <v>BULL</v>
      </c>
      <c r="O129" s="9"/>
    </row>
    <row r="130" spans="2:15" ht="15">
      <c r="B130" s="12"/>
      <c r="C130" s="4" t="str">
        <f>'[1]01 N200 Pivot'!A126</f>
        <v>LICI</v>
      </c>
      <c r="D130" s="4">
        <f>'[1]01 N200 Pivot'!B126</f>
        <v>986.1</v>
      </c>
      <c r="E130" s="4">
        <f>'[1]01 N200 Pivot'!C126</f>
        <v>1.18</v>
      </c>
      <c r="F130" s="4">
        <f>'[1]01 N200 Pivot'!D126</f>
        <v>958.9</v>
      </c>
      <c r="G130" s="4">
        <f>'[1]01 N200 Pivot'!E126</f>
        <v>972.5</v>
      </c>
      <c r="H130" s="4">
        <f>'[1]01 N200 Pivot'!F126</f>
        <v>990.6</v>
      </c>
      <c r="I130" s="4">
        <f>'[1]01 N200 Pivot'!G126</f>
        <v>1004.2</v>
      </c>
      <c r="J130" s="4">
        <f>'[1]01 N200 Pivot'!H126</f>
        <v>1022.3</v>
      </c>
      <c r="K130" s="4">
        <f>'[1]01 N200 Pivot'!I126</f>
        <v>994.47</v>
      </c>
      <c r="L130" s="4">
        <f>'[1]01 N200 Pivot'!J126</f>
        <v>775.16</v>
      </c>
      <c r="M130" s="4">
        <f>'[1]01 N200 Pivot'!K126</f>
        <v>969.46</v>
      </c>
      <c r="N130" s="4" t="str">
        <f>'[1]01 N200 Pivot'!L126</f>
        <v>BULL</v>
      </c>
      <c r="O130" s="9"/>
    </row>
    <row r="131" spans="2:15" ht="15">
      <c r="B131" s="12"/>
      <c r="C131" s="4" t="str">
        <f>'[1]01 N200 Pivot'!A127</f>
        <v>LODHA</v>
      </c>
      <c r="D131" s="4">
        <f>'[1]01 N200 Pivot'!B127</f>
        <v>1235.15</v>
      </c>
      <c r="E131" s="4">
        <f>'[1]01 N200 Pivot'!C127</f>
        <v>3.33</v>
      </c>
      <c r="F131" s="4">
        <f>'[1]01 N200 Pivot'!D127</f>
        <v>1158.78</v>
      </c>
      <c r="G131" s="4">
        <f>'[1]01 N200 Pivot'!E127</f>
        <v>1196.97</v>
      </c>
      <c r="H131" s="4">
        <f>'[1]01 N200 Pivot'!F127</f>
        <v>1230.98</v>
      </c>
      <c r="I131" s="4">
        <f>'[1]01 N200 Pivot'!G127</f>
        <v>1269.17</v>
      </c>
      <c r="J131" s="4">
        <f>'[1]01 N200 Pivot'!H127</f>
        <v>1303.18</v>
      </c>
      <c r="K131" s="4">
        <f>'[1]01 N200 Pivot'!I127</f>
        <v>1234.98</v>
      </c>
      <c r="L131" s="4">
        <f>'[1]01 N200 Pivot'!J127</f>
        <v>918.98</v>
      </c>
      <c r="M131" s="4">
        <f>'[1]01 N200 Pivot'!K127</f>
        <v>1173.61</v>
      </c>
      <c r="N131" s="4" t="str">
        <f>'[1]01 N200 Pivot'!L127</f>
        <v>BULL</v>
      </c>
      <c r="O131" s="9"/>
    </row>
    <row r="132" spans="2:15" ht="15">
      <c r="B132" s="12"/>
      <c r="C132" s="4" t="str">
        <f>'[1]01 N200 Pivot'!A128</f>
        <v>LT</v>
      </c>
      <c r="D132" s="4">
        <f>'[1]01 N200 Pivot'!B128</f>
        <v>3610.15</v>
      </c>
      <c r="E132" s="4">
        <f>'[1]01 N200 Pivot'!C128</f>
        <v>-0.07</v>
      </c>
      <c r="F132" s="4">
        <f>'[1]01 N200 Pivot'!D128</f>
        <v>3565.55</v>
      </c>
      <c r="G132" s="4">
        <f>'[1]01 N200 Pivot'!E128</f>
        <v>3587.85</v>
      </c>
      <c r="H132" s="4">
        <f>'[1]01 N200 Pivot'!F128</f>
        <v>3610.3</v>
      </c>
      <c r="I132" s="4">
        <f>'[1]01 N200 Pivot'!G128</f>
        <v>3632.6</v>
      </c>
      <c r="J132" s="4">
        <f>'[1]01 N200 Pivot'!H128</f>
        <v>3655.05</v>
      </c>
      <c r="K132" s="4">
        <f>'[1]01 N200 Pivot'!I128</f>
        <v>3604.41</v>
      </c>
      <c r="L132" s="4">
        <f>'[1]01 N200 Pivot'!J128</f>
        <v>3161.87</v>
      </c>
      <c r="M132" s="4">
        <f>'[1]01 N200 Pivot'!K128</f>
        <v>3606.34</v>
      </c>
      <c r="N132" s="4" t="str">
        <f>'[1]01 N200 Pivot'!L128</f>
        <v>BULL</v>
      </c>
      <c r="O132" s="9"/>
    </row>
    <row r="133" spans="2:15" ht="15">
      <c r="B133" s="12"/>
      <c r="C133" s="4" t="str">
        <f>'[1]01 N200 Pivot'!A129</f>
        <v>LTI</v>
      </c>
      <c r="D133" s="4">
        <f>'[1]01 N200 Pivot'!B129</f>
        <v>5065.75</v>
      </c>
      <c r="E133" s="4">
        <f>'[1]01 N200 Pivot'!C129</f>
        <v>1.1</v>
      </c>
      <c r="F133" s="4">
        <f>'[1]01 N200 Pivot'!D129</f>
        <v>4898.58</v>
      </c>
      <c r="G133" s="4">
        <f>'[1]01 N200 Pivot'!E129</f>
        <v>4982.17</v>
      </c>
      <c r="H133" s="4">
        <f>'[1]01 N200 Pivot'!F129</f>
        <v>5053.58</v>
      </c>
      <c r="I133" s="4">
        <f>'[1]01 N200 Pivot'!G129</f>
        <v>5137.17</v>
      </c>
      <c r="J133" s="4">
        <f>'[1]01 N200 Pivot'!H129</f>
        <v>5208.58</v>
      </c>
      <c r="K133" s="4">
        <f>'[1]01 N200 Pivot'!I129</f>
        <v>5050.47</v>
      </c>
      <c r="L133" s="4">
        <f>'[1]01 N200 Pivot'!J129</f>
        <v>4861.72</v>
      </c>
      <c r="M133" s="4">
        <f>'[1]01 N200 Pivot'!K129</f>
        <v>4876.36</v>
      </c>
      <c r="N133" s="4" t="str">
        <f>'[1]01 N200 Pivot'!L129</f>
        <v>BULL</v>
      </c>
      <c r="O133" s="9"/>
    </row>
    <row r="134" spans="2:15" ht="15">
      <c r="B134" s="12"/>
      <c r="C134" s="4" t="str">
        <f>'[1]01 N200 Pivot'!A130</f>
        <v>LTIM</v>
      </c>
      <c r="D134" s="4">
        <f>'[1]01 N200 Pivot'!B130</f>
        <v>4723.4</v>
      </c>
      <c r="E134" s="4">
        <f>'[1]01 N200 Pivot'!C130</f>
        <v>1.01</v>
      </c>
      <c r="F134" s="4">
        <f>'[1]01 N200 Pivot'!D130</f>
        <v>4653.73</v>
      </c>
      <c r="G134" s="4">
        <f>'[1]01 N200 Pivot'!E130</f>
        <v>4688.57</v>
      </c>
      <c r="H134" s="4">
        <f>'[1]01 N200 Pivot'!F130</f>
        <v>4714.93</v>
      </c>
      <c r="I134" s="4">
        <f>'[1]01 N200 Pivot'!G130</f>
        <v>4749.77</v>
      </c>
      <c r="J134" s="4">
        <f>'[1]01 N200 Pivot'!H130</f>
        <v>4776.13</v>
      </c>
      <c r="K134" s="4">
        <f>'[1]01 N200 Pivot'!I130</f>
        <v>4708.65</v>
      </c>
      <c r="L134" s="4">
        <f>'[1]01 N200 Pivot'!J130</f>
        <v>5345.53</v>
      </c>
      <c r="M134" s="4">
        <f>'[1]01 N200 Pivot'!K130</f>
        <v>4754.3</v>
      </c>
      <c r="N134" s="4" t="str">
        <f>'[1]01 N200 Pivot'!L130</f>
        <v>BEAR</v>
      </c>
      <c r="O134" s="9"/>
    </row>
    <row r="135" spans="2:15" ht="15">
      <c r="B135" s="12"/>
      <c r="C135" s="4" t="str">
        <f>'[1]01 N200 Pivot'!A131</f>
        <v>LTTS</v>
      </c>
      <c r="D135" s="4">
        <f>'[1]01 N200 Pivot'!B131</f>
        <v>5215.9</v>
      </c>
      <c r="E135" s="4">
        <f>'[1]01 N200 Pivot'!C131</f>
        <v>0.55</v>
      </c>
      <c r="F135" s="4">
        <f>'[1]01 N200 Pivot'!D131</f>
        <v>5109.57</v>
      </c>
      <c r="G135" s="4">
        <f>'[1]01 N200 Pivot'!E131</f>
        <v>5162.73</v>
      </c>
      <c r="H135" s="4">
        <f>'[1]01 N200 Pivot'!F131</f>
        <v>5206.37</v>
      </c>
      <c r="I135" s="4">
        <f>'[1]01 N200 Pivot'!G131</f>
        <v>5259.53</v>
      </c>
      <c r="J135" s="4">
        <f>'[1]01 N200 Pivot'!H131</f>
        <v>5303.17</v>
      </c>
      <c r="K135" s="4">
        <f>'[1]01 N200 Pivot'!I131</f>
        <v>5188.19</v>
      </c>
      <c r="L135" s="4">
        <f>'[1]01 N200 Pivot'!J131</f>
        <v>4832.7</v>
      </c>
      <c r="M135" s="4">
        <f>'[1]01 N200 Pivot'!K131</f>
        <v>5414.33</v>
      </c>
      <c r="N135" s="4" t="str">
        <f>'[1]01 N200 Pivot'!L131</f>
        <v>BEAR</v>
      </c>
      <c r="O135" s="9"/>
    </row>
    <row r="136" spans="2:15" ht="15">
      <c r="B136" s="12"/>
      <c r="C136" s="4" t="str">
        <f>'[1]01 N200 Pivot'!A132</f>
        <v>LUPIN</v>
      </c>
      <c r="D136" s="4">
        <f>'[1]01 N200 Pivot'!B132</f>
        <v>1580.05</v>
      </c>
      <c r="E136" s="4">
        <f>'[1]01 N200 Pivot'!C132</f>
        <v>-1.47</v>
      </c>
      <c r="F136" s="4">
        <f>'[1]01 N200 Pivot'!D132</f>
        <v>1553.95</v>
      </c>
      <c r="G136" s="4">
        <f>'[1]01 N200 Pivot'!E132</f>
        <v>1567</v>
      </c>
      <c r="H136" s="4">
        <f>'[1]01 N200 Pivot'!F132</f>
        <v>1590.5</v>
      </c>
      <c r="I136" s="4">
        <f>'[1]01 N200 Pivot'!G132</f>
        <v>1603.55</v>
      </c>
      <c r="J136" s="4">
        <f>'[1]01 N200 Pivot'!H132</f>
        <v>1627.05</v>
      </c>
      <c r="K136" s="4">
        <f>'[1]01 N200 Pivot'!I132</f>
        <v>1590.67</v>
      </c>
      <c r="L136" s="4">
        <f>'[1]01 N200 Pivot'!J132</f>
        <v>1291.81</v>
      </c>
      <c r="M136" s="4">
        <f>'[1]01 N200 Pivot'!K132</f>
        <v>1597.43</v>
      </c>
      <c r="N136" s="4" t="str">
        <f>'[1]01 N200 Pivot'!L132</f>
        <v>BEAR</v>
      </c>
      <c r="O136" s="9"/>
    </row>
    <row r="137" spans="2:15" ht="15">
      <c r="B137" s="12"/>
      <c r="C137" s="4" t="str">
        <f>'[1]01 N200 Pivot'!A133</f>
        <v>M&amp;M</v>
      </c>
      <c r="D137" s="4">
        <f>'[1]01 N200 Pivot'!B133</f>
        <v>2062.6</v>
      </c>
      <c r="E137" s="4">
        <f>'[1]01 N200 Pivot'!C133</f>
        <v>-1.34</v>
      </c>
      <c r="F137" s="4">
        <f>'[1]01 N200 Pivot'!D133</f>
        <v>2020.67</v>
      </c>
      <c r="G137" s="4">
        <f>'[1]01 N200 Pivot'!E133</f>
        <v>2041.63</v>
      </c>
      <c r="H137" s="4">
        <f>'[1]01 N200 Pivot'!F133</f>
        <v>2077.82</v>
      </c>
      <c r="I137" s="4">
        <f>'[1]01 N200 Pivot'!G133</f>
        <v>2098.78</v>
      </c>
      <c r="J137" s="4">
        <f>'[1]01 N200 Pivot'!H133</f>
        <v>2134.97</v>
      </c>
      <c r="K137" s="4">
        <f>'[1]01 N200 Pivot'!I133</f>
        <v>2080.68</v>
      </c>
      <c r="L137" s="4">
        <f>'[1]01 N200 Pivot'!J133</f>
        <v>1663.08</v>
      </c>
      <c r="M137" s="4">
        <f>'[1]01 N200 Pivot'!K133</f>
        <v>2054.57</v>
      </c>
      <c r="N137" s="4" t="str">
        <f>'[1]01 N200 Pivot'!L133</f>
        <v>BULL</v>
      </c>
      <c r="O137" s="9"/>
    </row>
    <row r="138" spans="2:15" ht="15">
      <c r="B138" s="12"/>
      <c r="C138" s="4" t="str">
        <f>'[1]01 N200 Pivot'!A134</f>
        <v>M&amp;MFIN</v>
      </c>
      <c r="D138" s="4">
        <f>'[1]01 N200 Pivot'!B134</f>
        <v>263.45</v>
      </c>
      <c r="E138" s="4">
        <f>'[1]01 N200 Pivot'!C134</f>
        <v>-5.52</v>
      </c>
      <c r="F138" s="4">
        <f>'[1]01 N200 Pivot'!D134</f>
        <v>249.15</v>
      </c>
      <c r="G138" s="4">
        <f>'[1]01 N200 Pivot'!E134</f>
        <v>256.3</v>
      </c>
      <c r="H138" s="4">
        <f>'[1]01 N200 Pivot'!F134</f>
        <v>263.65</v>
      </c>
      <c r="I138" s="4">
        <f>'[1]01 N200 Pivot'!G134</f>
        <v>270.8</v>
      </c>
      <c r="J138" s="4">
        <f>'[1]01 N200 Pivot'!H134</f>
        <v>278.15</v>
      </c>
      <c r="K138" s="4">
        <f>'[1]01 N200 Pivot'!I134</f>
        <v>265.45</v>
      </c>
      <c r="L138" s="4">
        <f>'[1]01 N200 Pivot'!J134</f>
        <v>286.4</v>
      </c>
      <c r="M138" s="4">
        <f>'[1]01 N200 Pivot'!K134</f>
        <v>294.34</v>
      </c>
      <c r="N138" s="4" t="str">
        <f>'[1]01 N200 Pivot'!L134</f>
        <v>BEAR</v>
      </c>
      <c r="O138" s="9"/>
    </row>
    <row r="139" spans="2:15" ht="15">
      <c r="B139" s="12"/>
      <c r="C139" s="4" t="str">
        <f>'[1]01 N200 Pivot'!A135</f>
        <v>MANAPPURAM</v>
      </c>
      <c r="D139" s="4">
        <f>'[1]01 N200 Pivot'!B135</f>
        <v>190.25</v>
      </c>
      <c r="E139" s="4">
        <f>'[1]01 N200 Pivot'!C135</f>
        <v>-0.39</v>
      </c>
      <c r="F139" s="4">
        <f>'[1]01 N200 Pivot'!D135</f>
        <v>186.05</v>
      </c>
      <c r="G139" s="4">
        <f>'[1]01 N200 Pivot'!E135</f>
        <v>188.15</v>
      </c>
      <c r="H139" s="4">
        <f>'[1]01 N200 Pivot'!F135</f>
        <v>189.9</v>
      </c>
      <c r="I139" s="4">
        <f>'[1]01 N200 Pivot'!G135</f>
        <v>192</v>
      </c>
      <c r="J139" s="4">
        <f>'[1]01 N200 Pivot'!H135</f>
        <v>193.75</v>
      </c>
      <c r="K139" s="4">
        <f>'[1]01 N200 Pivot'!I135</f>
        <v>189.7</v>
      </c>
      <c r="L139" s="4">
        <f>'[1]01 N200 Pivot'!J135</f>
        <v>158.76</v>
      </c>
      <c r="M139" s="4">
        <f>'[1]01 N200 Pivot'!K135</f>
        <v>190.4</v>
      </c>
      <c r="N139" s="4" t="str">
        <f>'[1]01 N200 Pivot'!L135</f>
        <v>BEAR</v>
      </c>
      <c r="O139" s="9"/>
    </row>
    <row r="140" spans="2:15" ht="15">
      <c r="B140" s="12"/>
      <c r="C140" s="4" t="str">
        <f>'[1]01 N200 Pivot'!A136</f>
        <v>MANKIND</v>
      </c>
      <c r="D140" s="4">
        <f>'[1]01 N200 Pivot'!B136</f>
        <v>2393.05</v>
      </c>
      <c r="E140" s="4">
        <f>'[1]01 N200 Pivot'!C136</f>
        <v>2.25</v>
      </c>
      <c r="F140" s="4">
        <f>'[1]01 N200 Pivot'!D136</f>
        <v>2277.68</v>
      </c>
      <c r="G140" s="4">
        <f>'[1]01 N200 Pivot'!E136</f>
        <v>2335.37</v>
      </c>
      <c r="H140" s="4">
        <f>'[1]01 N200 Pivot'!F136</f>
        <v>2412.68</v>
      </c>
      <c r="I140" s="4">
        <f>'[1]01 N200 Pivot'!G136</f>
        <v>2470.37</v>
      </c>
      <c r="J140" s="4">
        <f>'[1]01 N200 Pivot'!H136</f>
        <v>2547.68</v>
      </c>
      <c r="K140" s="4">
        <f>'[1]01 N200 Pivot'!I136</f>
        <v>2409.42</v>
      </c>
      <c r="L140" s="4">
        <f>'[1]01 N200 Pivot'!J136</f>
        <v>1963.27</v>
      </c>
      <c r="M140" s="4">
        <f>'[1]01 N200 Pivot'!K136</f>
        <v>2324.52</v>
      </c>
      <c r="N140" s="4" t="str">
        <f>'[1]01 N200 Pivot'!L136</f>
        <v>BULL</v>
      </c>
      <c r="O140" s="9"/>
    </row>
    <row r="141" spans="2:15" ht="15">
      <c r="B141" s="12"/>
      <c r="C141" s="4" t="str">
        <f>'[1]01 N200 Pivot'!A137</f>
        <v>MARICO</v>
      </c>
      <c r="D141" s="4">
        <f>'[1]01 N200 Pivot'!B137</f>
        <v>510.15</v>
      </c>
      <c r="E141" s="4">
        <f>'[1]01 N200 Pivot'!C137</f>
        <v>0.82</v>
      </c>
      <c r="F141" s="4">
        <f>'[1]01 N200 Pivot'!D137</f>
        <v>501.88</v>
      </c>
      <c r="G141" s="4">
        <f>'[1]01 N200 Pivot'!E137</f>
        <v>506.02</v>
      </c>
      <c r="H141" s="4">
        <f>'[1]01 N200 Pivot'!F137</f>
        <v>509.73</v>
      </c>
      <c r="I141" s="4">
        <f>'[1]01 N200 Pivot'!G137</f>
        <v>513.87</v>
      </c>
      <c r="J141" s="4">
        <f>'[1]01 N200 Pivot'!H137</f>
        <v>517.58</v>
      </c>
      <c r="K141" s="4">
        <f>'[1]01 N200 Pivot'!I137</f>
        <v>510.14</v>
      </c>
      <c r="L141" s="4">
        <f>'[1]01 N200 Pivot'!J137</f>
        <v>536.89</v>
      </c>
      <c r="M141" s="4">
        <f>'[1]01 N200 Pivot'!K137</f>
        <v>507.6</v>
      </c>
      <c r="N141" s="4" t="str">
        <f>'[1]01 N200 Pivot'!L137</f>
        <v>BULL</v>
      </c>
      <c r="O141" s="9"/>
    </row>
    <row r="142" spans="2:15" ht="15">
      <c r="B142" s="12"/>
      <c r="C142" s="4" t="str">
        <f>'[1]01 N200 Pivot'!A138</f>
        <v>MARUTI</v>
      </c>
      <c r="D142" s="4">
        <f>'[1]01 N200 Pivot'!B138</f>
        <v>12996.25</v>
      </c>
      <c r="E142" s="4">
        <f>'[1]01 N200 Pivot'!C138</f>
        <v>1.65</v>
      </c>
      <c r="F142" s="4">
        <f>'[1]01 N200 Pivot'!D138</f>
        <v>12684.15</v>
      </c>
      <c r="G142" s="4">
        <f>'[1]01 N200 Pivot'!E138</f>
        <v>12840.2</v>
      </c>
      <c r="H142" s="4">
        <f>'[1]01 N200 Pivot'!F138</f>
        <v>12932.35</v>
      </c>
      <c r="I142" s="4">
        <f>'[1]01 N200 Pivot'!G138</f>
        <v>13088.4</v>
      </c>
      <c r="J142" s="4">
        <f>'[1]01 N200 Pivot'!H138</f>
        <v>13180.55</v>
      </c>
      <c r="K142" s="4">
        <f>'[1]01 N200 Pivot'!I138</f>
        <v>12919.7</v>
      </c>
      <c r="L142" s="4">
        <f>'[1]01 N200 Pivot'!J138</f>
        <v>10584.47</v>
      </c>
      <c r="M142" s="4">
        <f>'[1]01 N200 Pivot'!K138</f>
        <v>12491.15</v>
      </c>
      <c r="N142" s="4" t="str">
        <f>'[1]01 N200 Pivot'!L138</f>
        <v>BULL</v>
      </c>
      <c r="O142" s="9"/>
    </row>
    <row r="143" spans="2:15" ht="15">
      <c r="B143" s="12"/>
      <c r="C143" s="4" t="str">
        <f>'[1]01 N200 Pivot'!A139</f>
        <v>MAXHEALTH</v>
      </c>
      <c r="D143" s="4">
        <f>'[1]01 N200 Pivot'!B139</f>
        <v>760.6</v>
      </c>
      <c r="E143" s="4">
        <f>'[1]01 N200 Pivot'!C139</f>
        <v>0.34</v>
      </c>
      <c r="F143" s="4">
        <f>'[1]01 N200 Pivot'!D139</f>
        <v>750.9</v>
      </c>
      <c r="G143" s="4">
        <f>'[1]01 N200 Pivot'!E139</f>
        <v>755.75</v>
      </c>
      <c r="H143" s="4">
        <f>'[1]01 N200 Pivot'!F139</f>
        <v>762.35</v>
      </c>
      <c r="I143" s="4">
        <f>'[1]01 N200 Pivot'!G139</f>
        <v>767.2</v>
      </c>
      <c r="J143" s="4">
        <f>'[1]01 N200 Pivot'!H139</f>
        <v>773.8</v>
      </c>
      <c r="K143" s="4">
        <f>'[1]01 N200 Pivot'!I139</f>
        <v>760.39</v>
      </c>
      <c r="L143" s="4">
        <f>'[1]01 N200 Pivot'!J139</f>
        <v>669.33</v>
      </c>
      <c r="M143" s="4">
        <f>'[1]01 N200 Pivot'!K139</f>
        <v>811.18</v>
      </c>
      <c r="N143" s="4" t="str">
        <f>'[1]01 N200 Pivot'!L139</f>
        <v>BEAR</v>
      </c>
      <c r="O143" s="9"/>
    </row>
    <row r="144" spans="2:15" ht="15">
      <c r="B144" s="12"/>
      <c r="C144" s="4" t="str">
        <f>'[1]01 N200 Pivot'!A140</f>
        <v>MAZDOCK</v>
      </c>
      <c r="D144" s="4">
        <f>'[1]01 N200 Pivot'!B140</f>
        <v>2258.65</v>
      </c>
      <c r="E144" s="4">
        <f>'[1]01 N200 Pivot'!C140</f>
        <v>3.98</v>
      </c>
      <c r="F144" s="4">
        <f>'[1]01 N200 Pivot'!D140</f>
        <v>2087.95</v>
      </c>
      <c r="G144" s="4">
        <f>'[1]01 N200 Pivot'!E140</f>
        <v>2173.3</v>
      </c>
      <c r="H144" s="4">
        <f>'[1]01 N200 Pivot'!F140</f>
        <v>2241.65</v>
      </c>
      <c r="I144" s="4">
        <f>'[1]01 N200 Pivot'!G140</f>
        <v>2327</v>
      </c>
      <c r="J144" s="4">
        <f>'[1]01 N200 Pivot'!H140</f>
        <v>2395.35</v>
      </c>
      <c r="K144" s="4">
        <f>'[1]01 N200 Pivot'!I140</f>
        <v>2257.09</v>
      </c>
      <c r="L144" s="4">
        <f>'[1]01 N200 Pivot'!J140</f>
        <v>2038.83</v>
      </c>
      <c r="M144" s="4">
        <f>'[1]01 N200 Pivot'!K140</f>
        <v>2170.47</v>
      </c>
      <c r="N144" s="4" t="str">
        <f>'[1]01 N200 Pivot'!L140</f>
        <v>BULL</v>
      </c>
      <c r="O144" s="9"/>
    </row>
    <row r="145" spans="2:15" ht="15">
      <c r="B145" s="12"/>
      <c r="C145" s="4" t="str">
        <f>'[1]01 N200 Pivot'!A141</f>
        <v>MCDOWELL-N</v>
      </c>
      <c r="D145" s="4">
        <f>'[1]01 N200 Pivot'!B141</f>
        <v>1170.05</v>
      </c>
      <c r="E145" s="4">
        <f>'[1]01 N200 Pivot'!C141</f>
        <v>0.88</v>
      </c>
      <c r="F145" s="4">
        <f>'[1]01 N200 Pivot'!D141</f>
        <v>1135.95</v>
      </c>
      <c r="G145" s="4">
        <f>'[1]01 N200 Pivot'!E141</f>
        <v>1153</v>
      </c>
      <c r="H145" s="4">
        <f>'[1]01 N200 Pivot'!F141</f>
        <v>1164</v>
      </c>
      <c r="I145" s="4">
        <f>'[1]01 N200 Pivot'!G141</f>
        <v>1181.05</v>
      </c>
      <c r="J145" s="4">
        <f>'[1]01 N200 Pivot'!H141</f>
        <v>1192.05</v>
      </c>
      <c r="K145" s="4">
        <f>'[1]01 N200 Pivot'!I141</f>
        <v>1161.01</v>
      </c>
      <c r="L145" s="4">
        <f>'[1]01 N200 Pivot'!J141</f>
        <v>1064.49</v>
      </c>
      <c r="M145" s="4">
        <f>'[1]01 N200 Pivot'!K141</f>
        <v>1145.82</v>
      </c>
      <c r="N145" s="4" t="str">
        <f>'[1]01 N200 Pivot'!L141</f>
        <v>BULL</v>
      </c>
      <c r="O145" s="9"/>
    </row>
    <row r="146" spans="2:15" ht="15">
      <c r="B146" s="12"/>
      <c r="C146" s="4" t="str">
        <f>'[1]01 N200 Pivot'!A142</f>
        <v>METROPOLIS</v>
      </c>
      <c r="D146" s="4">
        <f>'[1]01 N200 Pivot'!B142</f>
        <v>1830</v>
      </c>
      <c r="E146" s="4">
        <f>'[1]01 N200 Pivot'!C142</f>
        <v>2.26</v>
      </c>
      <c r="F146" s="4">
        <f>'[1]01 N200 Pivot'!D142</f>
        <v>1717.33</v>
      </c>
      <c r="G146" s="4">
        <f>'[1]01 N200 Pivot'!E142</f>
        <v>1773.67</v>
      </c>
      <c r="H146" s="4">
        <f>'[1]01 N200 Pivot'!F142</f>
        <v>1806.33</v>
      </c>
      <c r="I146" s="4">
        <f>'[1]01 N200 Pivot'!G142</f>
        <v>1862.67</v>
      </c>
      <c r="J146" s="4">
        <f>'[1]01 N200 Pivot'!H142</f>
        <v>1895.33</v>
      </c>
      <c r="K146" s="4">
        <f>'[1]01 N200 Pivot'!I142</f>
        <v>1794.07</v>
      </c>
      <c r="L146" s="4">
        <f>'[1]01 N200 Pivot'!J142</f>
        <v>1559.68</v>
      </c>
      <c r="M146" s="4">
        <f>'[1]01 N200 Pivot'!K142</f>
        <v>1750.46</v>
      </c>
      <c r="N146" s="4" t="str">
        <f>'[1]01 N200 Pivot'!L142</f>
        <v>BULL</v>
      </c>
      <c r="O146" s="9"/>
    </row>
    <row r="147" spans="2:15" ht="15">
      <c r="B147" s="12"/>
      <c r="C147" s="4" t="str">
        <f>'[1]01 N200 Pivot'!A143</f>
        <v>MFSL</v>
      </c>
      <c r="D147" s="4">
        <f>'[1]01 N200 Pivot'!B143</f>
        <v>1058.9</v>
      </c>
      <c r="E147" s="4">
        <f>'[1]01 N200 Pivot'!C143</f>
        <v>-0.13</v>
      </c>
      <c r="F147" s="4">
        <f>'[1]01 N200 Pivot'!D143</f>
        <v>1019.97</v>
      </c>
      <c r="G147" s="4">
        <f>'[1]01 N200 Pivot'!E143</f>
        <v>1039.43</v>
      </c>
      <c r="H147" s="4">
        <f>'[1]01 N200 Pivot'!F143</f>
        <v>1065.72</v>
      </c>
      <c r="I147" s="4">
        <f>'[1]01 N200 Pivot'!G143</f>
        <v>1085.18</v>
      </c>
      <c r="J147" s="4">
        <f>'[1]01 N200 Pivot'!H143</f>
        <v>1111.47</v>
      </c>
      <c r="K147" s="4">
        <f>'[1]01 N200 Pivot'!I143</f>
        <v>1069.05</v>
      </c>
      <c r="L147" s="4">
        <f>'[1]01 N200 Pivot'!J143</f>
        <v>927.45</v>
      </c>
      <c r="M147" s="4">
        <f>'[1]01 N200 Pivot'!K143</f>
        <v>1017.3</v>
      </c>
      <c r="N147" s="4" t="str">
        <f>'[1]01 N200 Pivot'!L143</f>
        <v>BULL</v>
      </c>
      <c r="O147" s="9"/>
    </row>
    <row r="148" spans="2:15" ht="15">
      <c r="B148" s="12"/>
      <c r="C148" s="4" t="str">
        <f>'[1]01 N200 Pivot'!A144</f>
        <v>MINDTREE</v>
      </c>
      <c r="D148" s="4">
        <f>'[1]01 N200 Pivot'!B144</f>
        <v>3433.85</v>
      </c>
      <c r="E148" s="4">
        <f>'[1]01 N200 Pivot'!C144</f>
        <v>0.14</v>
      </c>
      <c r="F148" s="4">
        <f>'[1]01 N200 Pivot'!D144</f>
        <v>3349.02</v>
      </c>
      <c r="G148" s="4">
        <f>'[1]01 N200 Pivot'!E144</f>
        <v>3391.43</v>
      </c>
      <c r="H148" s="4">
        <f>'[1]01 N200 Pivot'!F144</f>
        <v>3422.72</v>
      </c>
      <c r="I148" s="4">
        <f>'[1]01 N200 Pivot'!G144</f>
        <v>3465.13</v>
      </c>
      <c r="J148" s="4">
        <f>'[1]01 N200 Pivot'!H144</f>
        <v>3496.42</v>
      </c>
      <c r="K148" s="4">
        <f>'[1]01 N200 Pivot'!I144</f>
        <v>3418.98</v>
      </c>
      <c r="L148" s="4">
        <f>'[1]01 N200 Pivot'!J144</f>
        <v>3433.16</v>
      </c>
      <c r="M148" s="4">
        <f>'[1]01 N200 Pivot'!K144</f>
        <v>3593.76</v>
      </c>
      <c r="N148" s="4" t="str">
        <f>'[1]01 N200 Pivot'!L144</f>
        <v>BEAR</v>
      </c>
      <c r="O148" s="9"/>
    </row>
    <row r="149" spans="2:15" ht="15">
      <c r="B149" s="12"/>
      <c r="C149" s="4" t="str">
        <f>'[1]01 N200 Pivot'!A145</f>
        <v>MOTHERSON</v>
      </c>
      <c r="D149" s="4">
        <f>'[1]01 N200 Pivot'!B145</f>
        <v>127.4</v>
      </c>
      <c r="E149" s="4">
        <f>'[1]01 N200 Pivot'!C145</f>
        <v>-0.23</v>
      </c>
      <c r="F149" s="4">
        <f>'[1]01 N200 Pivot'!D145</f>
        <v>123.9</v>
      </c>
      <c r="G149" s="4">
        <f>'[1]01 N200 Pivot'!E145</f>
        <v>125.65</v>
      </c>
      <c r="H149" s="4">
        <f>'[1]01 N200 Pivot'!F145</f>
        <v>127.55</v>
      </c>
      <c r="I149" s="4">
        <f>'[1]01 N200 Pivot'!G145</f>
        <v>129.3</v>
      </c>
      <c r="J149" s="4">
        <f>'[1]01 N200 Pivot'!H145</f>
        <v>131.2</v>
      </c>
      <c r="K149" s="4">
        <f>'[1]01 N200 Pivot'!I145</f>
        <v>127.44</v>
      </c>
      <c r="L149" s="4">
        <f>'[1]01 N200 Pivot'!J145</f>
        <v>102.7</v>
      </c>
      <c r="M149" s="4">
        <f>'[1]01 N200 Pivot'!K145</f>
        <v>123.27</v>
      </c>
      <c r="N149" s="4" t="str">
        <f>'[1]01 N200 Pivot'!L145</f>
        <v>BULL</v>
      </c>
      <c r="O149" s="9"/>
    </row>
    <row r="150" spans="2:15" ht="15">
      <c r="B150" s="12"/>
      <c r="C150" s="4" t="str">
        <f>'[1]01 N200 Pivot'!A146</f>
        <v>MPHASIS</v>
      </c>
      <c r="D150" s="4">
        <f>'[1]01 N200 Pivot'!B146</f>
        <v>2243.55</v>
      </c>
      <c r="E150" s="4">
        <f>'[1]01 N200 Pivot'!C146</f>
        <v>0.28</v>
      </c>
      <c r="F150" s="4">
        <f>'[1]01 N200 Pivot'!D146</f>
        <v>2221.28</v>
      </c>
      <c r="G150" s="4">
        <f>'[1]01 N200 Pivot'!E146</f>
        <v>2232.42</v>
      </c>
      <c r="H150" s="4">
        <f>'[1]01 N200 Pivot'!F146</f>
        <v>2247.13</v>
      </c>
      <c r="I150" s="4">
        <f>'[1]01 N200 Pivot'!G146</f>
        <v>2258.27</v>
      </c>
      <c r="J150" s="4">
        <f>'[1]01 N200 Pivot'!H146</f>
        <v>2272.98</v>
      </c>
      <c r="K150" s="4">
        <f>'[1]01 N200 Pivot'!I146</f>
        <v>2244.27</v>
      </c>
      <c r="L150" s="4">
        <f>'[1]01 N200 Pivot'!J146</f>
        <v>2414.45</v>
      </c>
      <c r="M150" s="4">
        <f>'[1]01 N200 Pivot'!K146</f>
        <v>2365.22</v>
      </c>
      <c r="N150" s="4" t="str">
        <f>'[1]01 N200 Pivot'!L146</f>
        <v>BEAR</v>
      </c>
      <c r="O150" s="9"/>
    </row>
    <row r="151" spans="2:15" ht="15">
      <c r="B151" s="12"/>
      <c r="C151" s="4" t="str">
        <f>'[1]01 N200 Pivot'!A147</f>
        <v>MRF</v>
      </c>
      <c r="D151" s="4">
        <f>'[1]01 N200 Pivot'!B147</f>
        <v>129226.7</v>
      </c>
      <c r="E151" s="4">
        <f>'[1]01 N200 Pivot'!C147</f>
        <v>0.16</v>
      </c>
      <c r="F151" s="4">
        <f>'[1]01 N200 Pivot'!D147</f>
        <v>128012.77</v>
      </c>
      <c r="G151" s="4">
        <f>'[1]01 N200 Pivot'!E147</f>
        <v>128619.73</v>
      </c>
      <c r="H151" s="4">
        <f>'[1]01 N200 Pivot'!F147</f>
        <v>129361.91</v>
      </c>
      <c r="I151" s="4">
        <f>'[1]01 N200 Pivot'!G147</f>
        <v>129968.88</v>
      </c>
      <c r="J151" s="4">
        <f>'[1]01 N200 Pivot'!H147</f>
        <v>130711.06</v>
      </c>
      <c r="K151" s="4">
        <f>'[1]01 N200 Pivot'!I147</f>
        <v>129267.35</v>
      </c>
      <c r="L151" s="4">
        <f>'[1]01 N200 Pivot'!J147</f>
        <v>120533.27</v>
      </c>
      <c r="M151" s="4">
        <f>'[1]01 N200 Pivot'!K147</f>
        <v>130520.35</v>
      </c>
      <c r="N151" s="4" t="str">
        <f>'[1]01 N200 Pivot'!L147</f>
        <v>BEAR</v>
      </c>
      <c r="O151" s="9"/>
    </row>
    <row r="152" spans="2:15" ht="15">
      <c r="B152" s="12"/>
      <c r="C152" s="4" t="str">
        <f>'[1]01 N200 Pivot'!A148</f>
        <v>MSUMI</v>
      </c>
      <c r="D152" s="4">
        <f>'[1]01 N200 Pivot'!B148</f>
        <v>71.1</v>
      </c>
      <c r="E152" s="4">
        <f>'[1]01 N200 Pivot'!C148</f>
        <v>2.16</v>
      </c>
      <c r="F152" s="4">
        <f>'[1]01 N200 Pivot'!D148</f>
        <v>68.13</v>
      </c>
      <c r="G152" s="4">
        <f>'[1]01 N200 Pivot'!E148</f>
        <v>69.62</v>
      </c>
      <c r="H152" s="4">
        <f>'[1]01 N200 Pivot'!F148</f>
        <v>70.98</v>
      </c>
      <c r="I152" s="4">
        <f>'[1]01 N200 Pivot'!G148</f>
        <v>72.47</v>
      </c>
      <c r="J152" s="4">
        <f>'[1]01 N200 Pivot'!H148</f>
        <v>73.83</v>
      </c>
      <c r="K152" s="4">
        <f>'[1]01 N200 Pivot'!I148</f>
        <v>71.49</v>
      </c>
      <c r="L152" s="4">
        <f>'[1]01 N200 Pivot'!J148</f>
        <v>63.31</v>
      </c>
      <c r="M152" s="4">
        <f>'[1]01 N200 Pivot'!K148</f>
        <v>69.55</v>
      </c>
      <c r="N152" s="4" t="str">
        <f>'[1]01 N200 Pivot'!L148</f>
        <v>BULL</v>
      </c>
      <c r="O152" s="9"/>
    </row>
    <row r="153" spans="2:15" ht="15">
      <c r="B153" s="12"/>
      <c r="C153" s="4" t="str">
        <f>'[1]01 N200 Pivot'!A149</f>
        <v>MUTHOOTFIN</v>
      </c>
      <c r="D153" s="4">
        <f>'[1]01 N200 Pivot'!B149</f>
        <v>1617.5</v>
      </c>
      <c r="E153" s="4">
        <f>'[1]01 N200 Pivot'!C149</f>
        <v>-1.44</v>
      </c>
      <c r="F153" s="4">
        <f>'[1]01 N200 Pivot'!D149</f>
        <v>1559.17</v>
      </c>
      <c r="G153" s="4">
        <f>'[1]01 N200 Pivot'!E149</f>
        <v>1588.33</v>
      </c>
      <c r="H153" s="4">
        <f>'[1]01 N200 Pivot'!F149</f>
        <v>1615.17</v>
      </c>
      <c r="I153" s="4">
        <f>'[1]01 N200 Pivot'!G149</f>
        <v>1644.33</v>
      </c>
      <c r="J153" s="4">
        <f>'[1]01 N200 Pivot'!H149</f>
        <v>1671.17</v>
      </c>
      <c r="K153" s="4">
        <f>'[1]01 N200 Pivot'!I149</f>
        <v>1606.22</v>
      </c>
      <c r="L153" s="4">
        <f>'[1]01 N200 Pivot'!J149</f>
        <v>1365.29</v>
      </c>
      <c r="M153" s="4">
        <f>'[1]01 N200 Pivot'!K149</f>
        <v>1653.56</v>
      </c>
      <c r="N153" s="4" t="str">
        <f>'[1]01 N200 Pivot'!L149</f>
        <v>BEAR</v>
      </c>
      <c r="O153" s="9"/>
    </row>
    <row r="154" spans="2:15" ht="15">
      <c r="B154" s="12"/>
      <c r="C154" s="4" t="str">
        <f>'[1]01 N200 Pivot'!A150</f>
        <v>NAM-INDIA</v>
      </c>
      <c r="D154" s="4">
        <f>'[1]01 N200 Pivot'!B150</f>
        <v>562.65</v>
      </c>
      <c r="E154" s="4">
        <f>'[1]01 N200 Pivot'!C150</f>
        <v>-2.61</v>
      </c>
      <c r="F154" s="4">
        <f>'[1]01 N200 Pivot'!D150</f>
        <v>541.22</v>
      </c>
      <c r="G154" s="4">
        <f>'[1]01 N200 Pivot'!E150</f>
        <v>551.93</v>
      </c>
      <c r="H154" s="4">
        <f>'[1]01 N200 Pivot'!F150</f>
        <v>568.42</v>
      </c>
      <c r="I154" s="4">
        <f>'[1]01 N200 Pivot'!G150</f>
        <v>579.13</v>
      </c>
      <c r="J154" s="4">
        <f>'[1]01 N200 Pivot'!H150</f>
        <v>595.62</v>
      </c>
      <c r="K154" s="4">
        <f>'[1]01 N200 Pivot'!I150</f>
        <v>564.01</v>
      </c>
      <c r="L154" s="4">
        <f>'[1]01 N200 Pivot'!J150</f>
        <v>413.15</v>
      </c>
      <c r="M154" s="4">
        <f>'[1]01 N200 Pivot'!K150</f>
        <v>547.71</v>
      </c>
      <c r="N154" s="4" t="str">
        <f>'[1]01 N200 Pivot'!L150</f>
        <v>BULL</v>
      </c>
      <c r="O154" s="9"/>
    </row>
    <row r="155" spans="2:15" ht="15">
      <c r="B155" s="12"/>
      <c r="C155" s="4" t="str">
        <f>'[1]01 N200 Pivot'!A151</f>
        <v>NATIONALUM</v>
      </c>
      <c r="D155" s="4">
        <f>'[1]01 N200 Pivot'!B151</f>
        <v>183.35</v>
      </c>
      <c r="E155" s="4">
        <f>'[1]01 N200 Pivot'!C151</f>
        <v>-1.13</v>
      </c>
      <c r="F155" s="4">
        <f>'[1]01 N200 Pivot'!D151</f>
        <v>179.32</v>
      </c>
      <c r="G155" s="4">
        <f>'[1]01 N200 Pivot'!E151</f>
        <v>181.33</v>
      </c>
      <c r="H155" s="4">
        <f>'[1]01 N200 Pivot'!F151</f>
        <v>184.52</v>
      </c>
      <c r="I155" s="4">
        <f>'[1]01 N200 Pivot'!G151</f>
        <v>186.53</v>
      </c>
      <c r="J155" s="4">
        <f>'[1]01 N200 Pivot'!H151</f>
        <v>189.72</v>
      </c>
      <c r="K155" s="4">
        <f>'[1]01 N200 Pivot'!I151</f>
        <v>184.33</v>
      </c>
      <c r="L155" s="4">
        <f>'[1]01 N200 Pivot'!J151</f>
        <v>117.7</v>
      </c>
      <c r="M155" s="4">
        <f>'[1]01 N200 Pivot'!K151</f>
        <v>181.72</v>
      </c>
      <c r="N155" s="4" t="str">
        <f>'[1]01 N200 Pivot'!L151</f>
        <v>BULL</v>
      </c>
      <c r="O155" s="9"/>
    </row>
    <row r="156" spans="2:15" ht="15">
      <c r="B156" s="12"/>
      <c r="C156" s="4" t="str">
        <f>'[1]01 N200 Pivot'!A152</f>
        <v>NAUKRI</v>
      </c>
      <c r="D156" s="4">
        <f>'[1]01 N200 Pivot'!B152</f>
        <v>5827.1</v>
      </c>
      <c r="E156" s="4">
        <f>'[1]01 N200 Pivot'!C152</f>
        <v>0.46</v>
      </c>
      <c r="F156" s="4">
        <f>'[1]01 N200 Pivot'!D152</f>
        <v>5743.63</v>
      </c>
      <c r="G156" s="4">
        <f>'[1]01 N200 Pivot'!E152</f>
        <v>5785.37</v>
      </c>
      <c r="H156" s="4">
        <f>'[1]01 N200 Pivot'!F152</f>
        <v>5842.78</v>
      </c>
      <c r="I156" s="4">
        <f>'[1]01 N200 Pivot'!G152</f>
        <v>5884.52</v>
      </c>
      <c r="J156" s="4">
        <f>'[1]01 N200 Pivot'!H152</f>
        <v>5941.93</v>
      </c>
      <c r="K156" s="4">
        <f>'[1]01 N200 Pivot'!I152</f>
        <v>5854.57</v>
      </c>
      <c r="L156" s="4">
        <f>'[1]01 N200 Pivot'!J152</f>
        <v>4817.25</v>
      </c>
      <c r="M156" s="4">
        <f>'[1]01 N200 Pivot'!K152</f>
        <v>5810.03</v>
      </c>
      <c r="N156" s="4" t="str">
        <f>'[1]01 N200 Pivot'!L152</f>
        <v>BULL</v>
      </c>
      <c r="O156" s="9"/>
    </row>
    <row r="157" spans="2:15" ht="15">
      <c r="B157" s="12"/>
      <c r="C157" s="4" t="str">
        <f>'[1]01 N200 Pivot'!A153</f>
        <v>NAVINFLUOR</v>
      </c>
      <c r="D157" s="4">
        <f>'[1]01 N200 Pivot'!B153</f>
        <v>3374.15</v>
      </c>
      <c r="E157" s="4">
        <f>'[1]01 N200 Pivot'!C153</f>
        <v>2.91</v>
      </c>
      <c r="F157" s="4">
        <f>'[1]01 N200 Pivot'!D153</f>
        <v>3243.85</v>
      </c>
      <c r="G157" s="4">
        <f>'[1]01 N200 Pivot'!E153</f>
        <v>3309</v>
      </c>
      <c r="H157" s="4">
        <f>'[1]01 N200 Pivot'!F153</f>
        <v>3349</v>
      </c>
      <c r="I157" s="4">
        <f>'[1]01 N200 Pivot'!G153</f>
        <v>3414.15</v>
      </c>
      <c r="J157" s="4">
        <f>'[1]01 N200 Pivot'!H153</f>
        <v>3454.15</v>
      </c>
      <c r="K157" s="4">
        <f>'[1]01 N200 Pivot'!I153</f>
        <v>3362.42</v>
      </c>
      <c r="L157" s="4">
        <f>'[1]01 N200 Pivot'!J153</f>
        <v>3757.9</v>
      </c>
      <c r="M157" s="4">
        <f>'[1]01 N200 Pivot'!K153</f>
        <v>3201.59</v>
      </c>
      <c r="N157" s="4" t="str">
        <f>'[1]01 N200 Pivot'!L153</f>
        <v>BULL</v>
      </c>
      <c r="O157" s="9"/>
    </row>
    <row r="158" spans="2:15" ht="15">
      <c r="B158" s="12"/>
      <c r="C158" s="4" t="str">
        <f>'[1]01 N200 Pivot'!A154</f>
        <v>NESTLEIND</v>
      </c>
      <c r="D158" s="4">
        <f>'[1]01 N200 Pivot'!B154</f>
        <v>2501.25</v>
      </c>
      <c r="E158" s="4">
        <f>'[1]01 N200 Pivot'!C154</f>
        <v>1.73</v>
      </c>
      <c r="F158" s="4">
        <f>'[1]01 N200 Pivot'!D154</f>
        <v>2395.02</v>
      </c>
      <c r="G158" s="4">
        <f>'[1]01 N200 Pivot'!E154</f>
        <v>2448.13</v>
      </c>
      <c r="H158" s="4">
        <f>'[1]01 N200 Pivot'!F154</f>
        <v>2479.07</v>
      </c>
      <c r="I158" s="4">
        <f>'[1]01 N200 Pivot'!G154</f>
        <v>2532.18</v>
      </c>
      <c r="J158" s="4">
        <f>'[1]01 N200 Pivot'!H154</f>
        <v>2563.12</v>
      </c>
      <c r="K158" s="4">
        <f>'[1]01 N200 Pivot'!I154</f>
        <v>2485.41</v>
      </c>
      <c r="L158" s="4">
        <f>'[1]01 N200 Pivot'!J154</f>
        <v>2415.39</v>
      </c>
      <c r="M158" s="4">
        <f>'[1]01 N200 Pivot'!K154</f>
        <v>2496.8</v>
      </c>
      <c r="N158" s="4" t="str">
        <f>'[1]01 N200 Pivot'!L154</f>
        <v>BULL</v>
      </c>
      <c r="O158" s="9"/>
    </row>
    <row r="159" spans="2:15" ht="15">
      <c r="B159" s="12"/>
      <c r="C159" s="4" t="str">
        <f>'[1]01 N200 Pivot'!A155</f>
        <v>NHPC</v>
      </c>
      <c r="D159" s="4">
        <f>'[1]01 N200 Pivot'!B155</f>
        <v>89.75</v>
      </c>
      <c r="E159" s="4">
        <f>'[1]01 N200 Pivot'!C155</f>
        <v>1.36</v>
      </c>
      <c r="F159" s="4">
        <f>'[1]01 N200 Pivot'!D155</f>
        <v>88.05</v>
      </c>
      <c r="G159" s="4">
        <f>'[1]01 N200 Pivot'!E155</f>
        <v>88.9</v>
      </c>
      <c r="H159" s="4">
        <f>'[1]01 N200 Pivot'!F155</f>
        <v>89.75</v>
      </c>
      <c r="I159" s="4">
        <f>'[1]01 N200 Pivot'!G155</f>
        <v>90.6</v>
      </c>
      <c r="J159" s="4">
        <f>'[1]01 N200 Pivot'!H155</f>
        <v>91.45</v>
      </c>
      <c r="K159" s="4">
        <f>'[1]01 N200 Pivot'!I155</f>
        <v>89.95</v>
      </c>
      <c r="L159" s="4">
        <f>'[1]01 N200 Pivot'!J155</f>
        <v>65.62</v>
      </c>
      <c r="M159" s="4">
        <f>'[1]01 N200 Pivot'!K155</f>
        <v>89.89</v>
      </c>
      <c r="N159" s="4" t="str">
        <f>'[1]01 N200 Pivot'!L155</f>
        <v>BEAR</v>
      </c>
      <c r="O159" s="9"/>
    </row>
    <row r="160" spans="2:15" ht="15">
      <c r="B160" s="12"/>
      <c r="C160" s="4" t="str">
        <f>'[1]01 N200 Pivot'!A156</f>
        <v>NMDC</v>
      </c>
      <c r="D160" s="4">
        <f>'[1]01 N200 Pivot'!B156</f>
        <v>234.65</v>
      </c>
      <c r="E160" s="4">
        <f>'[1]01 N200 Pivot'!C156</f>
        <v>-1.32</v>
      </c>
      <c r="F160" s="4">
        <f>'[1]01 N200 Pivot'!D156</f>
        <v>230.72</v>
      </c>
      <c r="G160" s="4">
        <f>'[1]01 N200 Pivot'!E156</f>
        <v>232.68</v>
      </c>
      <c r="H160" s="4">
        <f>'[1]01 N200 Pivot'!F156</f>
        <v>235.92</v>
      </c>
      <c r="I160" s="4">
        <f>'[1]01 N200 Pivot'!G156</f>
        <v>237.88</v>
      </c>
      <c r="J160" s="4">
        <f>'[1]01 N200 Pivot'!H156</f>
        <v>241.12</v>
      </c>
      <c r="K160" s="4">
        <f>'[1]01 N200 Pivot'!I156</f>
        <v>235.85</v>
      </c>
      <c r="L160" s="4">
        <f>'[1]01 N200 Pivot'!J156</f>
        <v>176.71</v>
      </c>
      <c r="M160" s="4">
        <f>'[1]01 N200 Pivot'!K156</f>
        <v>236.08</v>
      </c>
      <c r="N160" s="4" t="str">
        <f>'[1]01 N200 Pivot'!L156</f>
        <v>BEAR</v>
      </c>
      <c r="O160" s="9"/>
    </row>
    <row r="161" spans="2:15" ht="15">
      <c r="B161" s="12"/>
      <c r="C161" s="4" t="str">
        <f>'[1]01 N200 Pivot'!A157</f>
        <v>NTPC</v>
      </c>
      <c r="D161" s="4">
        <f>'[1]01 N200 Pivot'!B157</f>
        <v>347.15</v>
      </c>
      <c r="E161" s="4">
        <f>'[1]01 N200 Pivot'!C157</f>
        <v>1.24</v>
      </c>
      <c r="F161" s="4">
        <f>'[1]01 N200 Pivot'!D157</f>
        <v>341.95</v>
      </c>
      <c r="G161" s="4">
        <f>'[1]01 N200 Pivot'!E157</f>
        <v>344.55</v>
      </c>
      <c r="H161" s="4">
        <f>'[1]01 N200 Pivot'!F157</f>
        <v>346.6</v>
      </c>
      <c r="I161" s="4">
        <f>'[1]01 N200 Pivot'!G157</f>
        <v>349.2</v>
      </c>
      <c r="J161" s="4">
        <f>'[1]01 N200 Pivot'!H157</f>
        <v>351.25</v>
      </c>
      <c r="K161" s="4">
        <f>'[1]01 N200 Pivot'!I157</f>
        <v>346.44</v>
      </c>
      <c r="L161" s="4">
        <f>'[1]01 N200 Pivot'!J157</f>
        <v>274.14</v>
      </c>
      <c r="M161" s="4">
        <f>'[1]01 N200 Pivot'!K157</f>
        <v>355.73</v>
      </c>
      <c r="N161" s="4" t="str">
        <f>'[1]01 N200 Pivot'!L157</f>
        <v>BEAR</v>
      </c>
      <c r="O161" s="9"/>
    </row>
    <row r="162" spans="2:15" ht="15">
      <c r="B162" s="12"/>
      <c r="C162" s="4" t="str">
        <f>'[1]01 N200 Pivot'!A158</f>
        <v>NYKAA</v>
      </c>
      <c r="D162" s="4">
        <f>'[1]01 N200 Pivot'!B158</f>
        <v>172.75</v>
      </c>
      <c r="E162" s="4">
        <f>'[1]01 N200 Pivot'!C158</f>
        <v>2.83</v>
      </c>
      <c r="F162" s="4">
        <f>'[1]01 N200 Pivot'!D158</f>
        <v>164.15</v>
      </c>
      <c r="G162" s="4">
        <f>'[1]01 N200 Pivot'!E158</f>
        <v>168.45</v>
      </c>
      <c r="H162" s="4">
        <f>'[1]01 N200 Pivot'!F158</f>
        <v>171.4</v>
      </c>
      <c r="I162" s="4">
        <f>'[1]01 N200 Pivot'!G158</f>
        <v>175.7</v>
      </c>
      <c r="J162" s="4">
        <f>'[1]01 N200 Pivot'!H158</f>
        <v>178.65</v>
      </c>
      <c r="K162" s="4">
        <f>'[1]01 N200 Pivot'!I158</f>
        <v>171.75</v>
      </c>
      <c r="L162" s="4">
        <f>'[1]01 N200 Pivot'!J158</f>
        <v>155.49</v>
      </c>
      <c r="M162" s="4">
        <f>'[1]01 N200 Pivot'!K158</f>
        <v>171.57</v>
      </c>
      <c r="N162" s="4" t="str">
        <f>'[1]01 N200 Pivot'!L158</f>
        <v>BULL</v>
      </c>
      <c r="O162" s="9"/>
    </row>
    <row r="163" spans="2:15" ht="15">
      <c r="B163" s="12"/>
      <c r="C163" s="4" t="str">
        <f>'[1]01 N200 Pivot'!A159</f>
        <v>Nifty 200</v>
      </c>
      <c r="D163" s="4">
        <f>'[1]01 N200 Pivot'!B159</f>
        <v>12478.35</v>
      </c>
      <c r="E163" s="4">
        <f>'[1]01 N200 Pivot'!C159</f>
        <v>0.3</v>
      </c>
      <c r="F163" s="4">
        <f>'[1]01 N200 Pivot'!D159</f>
        <v>12439.02</v>
      </c>
      <c r="G163" s="4">
        <f>'[1]01 N200 Pivot'!E159</f>
        <v>12458.68</v>
      </c>
      <c r="H163" s="4">
        <f>'[1]01 N200 Pivot'!F159</f>
        <v>12483.67</v>
      </c>
      <c r="I163" s="4">
        <f>'[1]01 N200 Pivot'!G159</f>
        <v>12503.33</v>
      </c>
      <c r="J163" s="4">
        <f>'[1]01 N200 Pivot'!H159</f>
        <v>12528.32</v>
      </c>
      <c r="K163" s="4">
        <f>'[1]01 N200 Pivot'!I159</f>
        <v>150.1</v>
      </c>
      <c r="L163" s="4">
        <f>'[1]01 N200 Pivot'!J159</f>
        <v>11191.79</v>
      </c>
      <c r="M163" s="4">
        <f>'[1]01 N200 Pivot'!K159</f>
        <v>12397.55</v>
      </c>
      <c r="N163" s="4" t="str">
        <f>'[1]01 N200 Pivot'!L159</f>
        <v>BULL</v>
      </c>
      <c r="O163" s="9"/>
    </row>
    <row r="164" spans="2:15" ht="15">
      <c r="B164" s="12"/>
      <c r="C164" s="4" t="str">
        <f>'[1]01 N200 Pivot'!A160</f>
        <v>OBEROIRLTY</v>
      </c>
      <c r="D164" s="4">
        <f>'[1]01 N200 Pivot'!B160</f>
        <v>1473.95</v>
      </c>
      <c r="E164" s="4">
        <f>'[1]01 N200 Pivot'!C160</f>
        <v>3.58</v>
      </c>
      <c r="F164" s="4">
        <f>'[1]01 N200 Pivot'!D160</f>
        <v>1399.22</v>
      </c>
      <c r="G164" s="4">
        <f>'[1]01 N200 Pivot'!E160</f>
        <v>1436.58</v>
      </c>
      <c r="H164" s="4">
        <f>'[1]01 N200 Pivot'!F160</f>
        <v>1459.22</v>
      </c>
      <c r="I164" s="4">
        <f>'[1]01 N200 Pivot'!G160</f>
        <v>1496.58</v>
      </c>
      <c r="J164" s="4">
        <f>'[1]01 N200 Pivot'!H160</f>
        <v>1519.22</v>
      </c>
      <c r="K164" s="4">
        <f>'[1]01 N200 Pivot'!I160</f>
        <v>1466.25</v>
      </c>
      <c r="L164" s="4">
        <f>'[1]01 N200 Pivot'!J160</f>
        <v>1276.79</v>
      </c>
      <c r="M164" s="4">
        <f>'[1]01 N200 Pivot'!K160</f>
        <v>1444.34</v>
      </c>
      <c r="N164" s="4" t="str">
        <f>'[1]01 N200 Pivot'!L160</f>
        <v>BULL</v>
      </c>
      <c r="O164" s="9"/>
    </row>
    <row r="165" spans="2:15" ht="15">
      <c r="B165" s="12"/>
      <c r="C165" s="4" t="str">
        <f>'[1]01 N200 Pivot'!A161</f>
        <v>OFSS</v>
      </c>
      <c r="D165" s="4">
        <f>'[1]01 N200 Pivot'!B161</f>
        <v>7346.75</v>
      </c>
      <c r="E165" s="4">
        <f>'[1]01 N200 Pivot'!C161</f>
        <v>-2.54</v>
      </c>
      <c r="F165" s="4">
        <f>'[1]01 N200 Pivot'!D161</f>
        <v>7114.28</v>
      </c>
      <c r="G165" s="4">
        <f>'[1]01 N200 Pivot'!E161</f>
        <v>7230.52</v>
      </c>
      <c r="H165" s="4">
        <f>'[1]01 N200 Pivot'!F161</f>
        <v>7436.23</v>
      </c>
      <c r="I165" s="4">
        <f>'[1]01 N200 Pivot'!G161</f>
        <v>7552.47</v>
      </c>
      <c r="J165" s="4">
        <f>'[1]01 N200 Pivot'!H161</f>
        <v>7758.18</v>
      </c>
      <c r="K165" s="4">
        <f>'[1]01 N200 Pivot'!I161</f>
        <v>7414.78</v>
      </c>
      <c r="L165" s="4">
        <f>'[1]01 N200 Pivot'!J161</f>
        <v>5271.79</v>
      </c>
      <c r="M165" s="4">
        <f>'[1]01 N200 Pivot'!K161</f>
        <v>8014.24</v>
      </c>
      <c r="N165" s="4" t="str">
        <f>'[1]01 N200 Pivot'!L161</f>
        <v>BEAR</v>
      </c>
      <c r="O165" s="9"/>
    </row>
    <row r="166" spans="2:15" ht="15">
      <c r="B166" s="12"/>
      <c r="C166" s="4" t="str">
        <f>'[1]01 N200 Pivot'!A162</f>
        <v>OIL</v>
      </c>
      <c r="D166" s="4">
        <f>'[1]01 N200 Pivot'!B162</f>
        <v>590.75</v>
      </c>
      <c r="E166" s="4">
        <f>'[1]01 N200 Pivot'!C162</f>
        <v>-1.01</v>
      </c>
      <c r="F166" s="4">
        <f>'[1]01 N200 Pivot'!D162</f>
        <v>580.08</v>
      </c>
      <c r="G166" s="4">
        <f>'[1]01 N200 Pivot'!E162</f>
        <v>585.42</v>
      </c>
      <c r="H166" s="4">
        <f>'[1]01 N200 Pivot'!F162</f>
        <v>593.98</v>
      </c>
      <c r="I166" s="4">
        <f>'[1]01 N200 Pivot'!G162</f>
        <v>599.32</v>
      </c>
      <c r="J166" s="4">
        <f>'[1]01 N200 Pivot'!H162</f>
        <v>607.88</v>
      </c>
      <c r="K166" s="4">
        <f>'[1]01 N200 Pivot'!I162</f>
        <v>595.23</v>
      </c>
      <c r="L166" s="4">
        <f>'[1]01 N200 Pivot'!J162</f>
        <v>383.47</v>
      </c>
      <c r="M166" s="4">
        <f>'[1]01 N200 Pivot'!K162</f>
        <v>615.12</v>
      </c>
      <c r="N166" s="4" t="str">
        <f>'[1]01 N200 Pivot'!L162</f>
        <v>BEAR</v>
      </c>
      <c r="O166" s="9"/>
    </row>
    <row r="167" spans="2:15" ht="15">
      <c r="B167" s="12"/>
      <c r="C167" s="4" t="str">
        <f>'[1]01 N200 Pivot'!A163</f>
        <v>ONGC</v>
      </c>
      <c r="D167" s="4">
        <f>'[1]01 N200 Pivot'!B163</f>
        <v>276.8</v>
      </c>
      <c r="E167" s="4">
        <f>'[1]01 N200 Pivot'!C163</f>
        <v>0</v>
      </c>
      <c r="F167" s="4">
        <f>'[1]01 N200 Pivot'!D163</f>
        <v>273.83</v>
      </c>
      <c r="G167" s="4">
        <f>'[1]01 N200 Pivot'!E163</f>
        <v>275.32</v>
      </c>
      <c r="H167" s="4">
        <f>'[1]01 N200 Pivot'!F163</f>
        <v>277.03</v>
      </c>
      <c r="I167" s="4">
        <f>'[1]01 N200 Pivot'!G163</f>
        <v>278.52</v>
      </c>
      <c r="J167" s="4">
        <f>'[1]01 N200 Pivot'!H163</f>
        <v>280.23</v>
      </c>
      <c r="K167" s="4">
        <f>'[1]01 N200 Pivot'!I163</f>
        <v>277.07</v>
      </c>
      <c r="L167" s="4">
        <f>'[1]01 N200 Pivot'!J163</f>
        <v>212.62</v>
      </c>
      <c r="M167" s="4">
        <f>'[1]01 N200 Pivot'!K163</f>
        <v>274.97</v>
      </c>
      <c r="N167" s="4" t="str">
        <f>'[1]01 N200 Pivot'!L163</f>
        <v>BULL</v>
      </c>
      <c r="O167" s="9"/>
    </row>
    <row r="168" spans="2:15" ht="15">
      <c r="B168" s="12"/>
      <c r="C168" s="4" t="str">
        <f>'[1]01 N200 Pivot'!A164</f>
        <v>PAGEIND</v>
      </c>
      <c r="D168" s="4">
        <f>'[1]01 N200 Pivot'!B164</f>
        <v>36010.3</v>
      </c>
      <c r="E168" s="4">
        <f>'[1]01 N200 Pivot'!C164</f>
        <v>1.45</v>
      </c>
      <c r="F168" s="4">
        <f>'[1]01 N200 Pivot'!D164</f>
        <v>35317.5</v>
      </c>
      <c r="G168" s="4">
        <f>'[1]01 N200 Pivot'!E164</f>
        <v>35663.89</v>
      </c>
      <c r="H168" s="4">
        <f>'[1]01 N200 Pivot'!F164</f>
        <v>35886.55</v>
      </c>
      <c r="I168" s="4">
        <f>'[1]01 N200 Pivot'!G164</f>
        <v>36232.95</v>
      </c>
      <c r="J168" s="4">
        <f>'[1]01 N200 Pivot'!H164</f>
        <v>36455.6</v>
      </c>
      <c r="K168" s="4">
        <f>'[1]01 N200 Pivot'!I164</f>
        <v>35861.57</v>
      </c>
      <c r="L168" s="4">
        <f>'[1]01 N200 Pivot'!J164</f>
        <v>37537.27</v>
      </c>
      <c r="M168" s="4">
        <f>'[1]01 N200 Pivot'!K164</f>
        <v>35473.4</v>
      </c>
      <c r="N168" s="4" t="str">
        <f>'[1]01 N200 Pivot'!L164</f>
        <v>BULL</v>
      </c>
      <c r="O168" s="9"/>
    </row>
    <row r="169" spans="2:15" ht="15">
      <c r="B169" s="12"/>
      <c r="C169" s="4" t="str">
        <f>'[1]01 N200 Pivot'!A165</f>
        <v>PATANJALI</v>
      </c>
      <c r="D169" s="4">
        <f>'[1]01 N200 Pivot'!B165</f>
        <v>1487.65</v>
      </c>
      <c r="E169" s="4">
        <f>'[1]01 N200 Pivot'!C165</f>
        <v>1.45</v>
      </c>
      <c r="F169" s="4">
        <f>'[1]01 N200 Pivot'!D165</f>
        <v>1449.22</v>
      </c>
      <c r="G169" s="4">
        <f>'[1]01 N200 Pivot'!E165</f>
        <v>1468.43</v>
      </c>
      <c r="H169" s="4">
        <f>'[1]01 N200 Pivot'!F165</f>
        <v>1481.22</v>
      </c>
      <c r="I169" s="4">
        <f>'[1]01 N200 Pivot'!G165</f>
        <v>1500.43</v>
      </c>
      <c r="J169" s="4">
        <f>'[1]01 N200 Pivot'!H165</f>
        <v>1513.22</v>
      </c>
      <c r="K169" s="4">
        <f>'[1]01 N200 Pivot'!I165</f>
        <v>1480.65</v>
      </c>
      <c r="L169" s="4">
        <f>'[1]01 N200 Pivot'!J165</f>
        <v>1413.12</v>
      </c>
      <c r="M169" s="4">
        <f>'[1]01 N200 Pivot'!K165</f>
        <v>1376.58</v>
      </c>
      <c r="N169" s="4" t="str">
        <f>'[1]01 N200 Pivot'!L165</f>
        <v>BULL</v>
      </c>
      <c r="O169" s="9"/>
    </row>
    <row r="170" spans="2:15" ht="15">
      <c r="B170" s="12"/>
      <c r="C170" s="4" t="str">
        <f>'[1]01 N200 Pivot'!A166</f>
        <v>PAYTM</v>
      </c>
      <c r="D170" s="4">
        <f>'[1]01 N200 Pivot'!B166</f>
        <v>382.7</v>
      </c>
      <c r="E170" s="4">
        <f>'[1]01 N200 Pivot'!C166</f>
        <v>1.32</v>
      </c>
      <c r="F170" s="4">
        <f>'[1]01 N200 Pivot'!D166</f>
        <v>371.97</v>
      </c>
      <c r="G170" s="4">
        <f>'[1]01 N200 Pivot'!E166</f>
        <v>377.33</v>
      </c>
      <c r="H170" s="4">
        <f>'[1]01 N200 Pivot'!F166</f>
        <v>380.92</v>
      </c>
      <c r="I170" s="4">
        <f>'[1]01 N200 Pivot'!G166</f>
        <v>386.28</v>
      </c>
      <c r="J170" s="4">
        <f>'[1]01 N200 Pivot'!H166</f>
        <v>389.87</v>
      </c>
      <c r="K170" s="4">
        <f>'[1]01 N200 Pivot'!I166</f>
        <v>380.45</v>
      </c>
      <c r="L170" s="4">
        <f>'[1]01 N200 Pivot'!J166</f>
        <v>707.31</v>
      </c>
      <c r="M170" s="4">
        <f>'[1]01 N200 Pivot'!K166</f>
        <v>390.41</v>
      </c>
      <c r="N170" s="4" t="str">
        <f>'[1]01 N200 Pivot'!L166</f>
        <v>BEAR</v>
      </c>
      <c r="O170" s="9"/>
    </row>
    <row r="171" spans="2:15" ht="15">
      <c r="B171" s="12"/>
      <c r="C171" s="4" t="str">
        <f>'[1]01 N200 Pivot'!A167</f>
        <v>PEL</v>
      </c>
      <c r="D171" s="4">
        <f>'[1]01 N200 Pivot'!B167</f>
        <v>859.45</v>
      </c>
      <c r="E171" s="4">
        <f>'[1]01 N200 Pivot'!C167</f>
        <v>2.7</v>
      </c>
      <c r="F171" s="4">
        <f>'[1]01 N200 Pivot'!D167</f>
        <v>836.12</v>
      </c>
      <c r="G171" s="4">
        <f>'[1]01 N200 Pivot'!E167</f>
        <v>847.78</v>
      </c>
      <c r="H171" s="4">
        <f>'[1]01 N200 Pivot'!F167</f>
        <v>855.67</v>
      </c>
      <c r="I171" s="4">
        <f>'[1]01 N200 Pivot'!G167</f>
        <v>867.33</v>
      </c>
      <c r="J171" s="4">
        <f>'[1]01 N200 Pivot'!H167</f>
        <v>875.22</v>
      </c>
      <c r="K171" s="4">
        <f>'[1]01 N200 Pivot'!I167</f>
        <v>854.22</v>
      </c>
      <c r="L171" s="4">
        <f>'[1]01 N200 Pivot'!J167</f>
        <v>955.35</v>
      </c>
      <c r="M171" s="4">
        <f>'[1]01 N200 Pivot'!K167</f>
        <v>842.53</v>
      </c>
      <c r="N171" s="4" t="str">
        <f>'[1]01 N200 Pivot'!L167</f>
        <v>BULL</v>
      </c>
      <c r="O171" s="9"/>
    </row>
    <row r="172" spans="2:15" ht="15">
      <c r="B172" s="12"/>
      <c r="C172" s="4" t="str">
        <f>'[1]01 N200 Pivot'!A168</f>
        <v>PERSISTENT</v>
      </c>
      <c r="D172" s="4">
        <f>'[1]01 N200 Pivot'!B168</f>
        <v>3529.05</v>
      </c>
      <c r="E172" s="4">
        <f>'[1]01 N200 Pivot'!C168</f>
        <v>0.59</v>
      </c>
      <c r="F172" s="4">
        <f>'[1]01 N200 Pivot'!D168</f>
        <v>3431.28</v>
      </c>
      <c r="G172" s="4">
        <f>'[1]01 N200 Pivot'!E168</f>
        <v>3480.17</v>
      </c>
      <c r="H172" s="4">
        <f>'[1]01 N200 Pivot'!F168</f>
        <v>3519.63</v>
      </c>
      <c r="I172" s="4">
        <f>'[1]01 N200 Pivot'!G168</f>
        <v>3568.52</v>
      </c>
      <c r="J172" s="4">
        <f>'[1]01 N200 Pivot'!H168</f>
        <v>3607.98</v>
      </c>
      <c r="K172" s="4">
        <f>'[1]01 N200 Pivot'!I168</f>
        <v>3512.97</v>
      </c>
      <c r="L172" s="4">
        <f>'[1]01 N200 Pivot'!J168</f>
        <v>6357.04</v>
      </c>
      <c r="M172" s="4">
        <f>'[1]01 N200 Pivot'!K168</f>
        <v>3937.32</v>
      </c>
      <c r="N172" s="4" t="str">
        <f>'[1]01 N200 Pivot'!L168</f>
        <v>BEAR</v>
      </c>
      <c r="O172" s="9"/>
    </row>
    <row r="173" spans="2:15" ht="15">
      <c r="B173" s="12"/>
      <c r="C173" s="4" t="str">
        <f>'[1]01 N200 Pivot'!A169</f>
        <v>PETRONET</v>
      </c>
      <c r="D173" s="4">
        <f>'[1]01 N200 Pivot'!B169</f>
        <v>295.4</v>
      </c>
      <c r="E173" s="4">
        <f>'[1]01 N200 Pivot'!C169</f>
        <v>-0.86</v>
      </c>
      <c r="F173" s="4">
        <f>'[1]01 N200 Pivot'!D169</f>
        <v>290.37</v>
      </c>
      <c r="G173" s="4">
        <f>'[1]01 N200 Pivot'!E169</f>
        <v>292.88</v>
      </c>
      <c r="H173" s="4">
        <f>'[1]01 N200 Pivot'!F169</f>
        <v>296.92</v>
      </c>
      <c r="I173" s="4">
        <f>'[1]01 N200 Pivot'!G169</f>
        <v>299.43</v>
      </c>
      <c r="J173" s="4">
        <f>'[1]01 N200 Pivot'!H169</f>
        <v>303.47</v>
      </c>
      <c r="K173" s="4">
        <f>'[1]01 N200 Pivot'!I169</f>
        <v>296.43</v>
      </c>
      <c r="L173" s="4">
        <f>'[1]01 N200 Pivot'!J169</f>
        <v>238.68</v>
      </c>
      <c r="M173" s="4">
        <f>'[1]01 N200 Pivot'!K169</f>
        <v>300.79</v>
      </c>
      <c r="N173" s="4" t="str">
        <f>'[1]01 N200 Pivot'!L169</f>
        <v>BEAR</v>
      </c>
      <c r="O173" s="9"/>
    </row>
    <row r="174" spans="2:15" ht="15">
      <c r="B174" s="12"/>
      <c r="C174" s="4" t="str">
        <f>'[1]01 N200 Pivot'!A170</f>
        <v>PFC</v>
      </c>
      <c r="D174" s="4">
        <f>'[1]01 N200 Pivot'!B170</f>
        <v>399.1</v>
      </c>
      <c r="E174" s="4">
        <f>'[1]01 N200 Pivot'!C170</f>
        <v>-1.3</v>
      </c>
      <c r="F174" s="4">
        <f>'[1]01 N200 Pivot'!D170</f>
        <v>392.53</v>
      </c>
      <c r="G174" s="4">
        <f>'[1]01 N200 Pivot'!E170</f>
        <v>395.82</v>
      </c>
      <c r="H174" s="4">
        <f>'[1]01 N200 Pivot'!F170</f>
        <v>401.33</v>
      </c>
      <c r="I174" s="4">
        <f>'[1]01 N200 Pivot'!G170</f>
        <v>404.62</v>
      </c>
      <c r="J174" s="4">
        <f>'[1]01 N200 Pivot'!H170</f>
        <v>410.13</v>
      </c>
      <c r="K174" s="4">
        <f>'[1]01 N200 Pivot'!I170</f>
        <v>400.98</v>
      </c>
      <c r="L174" s="4">
        <f>'[1]01 N200 Pivot'!J170</f>
        <v>332.18</v>
      </c>
      <c r="M174" s="4">
        <f>'[1]01 N200 Pivot'!K170</f>
        <v>399.83</v>
      </c>
      <c r="N174" s="4" t="str">
        <f>'[1]01 N200 Pivot'!L170</f>
        <v>BEAR</v>
      </c>
      <c r="O174" s="9"/>
    </row>
    <row r="175" spans="2:15" ht="15">
      <c r="B175" s="12"/>
      <c r="C175" s="4" t="str">
        <f>'[1]01 N200 Pivot'!A171</f>
        <v>PGHH</v>
      </c>
      <c r="D175" s="4">
        <f>'[1]01 N200 Pivot'!B171</f>
        <v>15925.9</v>
      </c>
      <c r="E175" s="4">
        <f>'[1]01 N200 Pivot'!C171</f>
        <v>-0.18</v>
      </c>
      <c r="F175" s="4">
        <f>'[1]01 N200 Pivot'!D171</f>
        <v>15759.97</v>
      </c>
      <c r="G175" s="4">
        <f>'[1]01 N200 Pivot'!E171</f>
        <v>15842.93</v>
      </c>
      <c r="H175" s="4">
        <f>'[1]01 N200 Pivot'!F171</f>
        <v>15907.97</v>
      </c>
      <c r="I175" s="4">
        <f>'[1]01 N200 Pivot'!G171</f>
        <v>15990.93</v>
      </c>
      <c r="J175" s="4">
        <f>'[1]01 N200 Pivot'!H171</f>
        <v>16055.97</v>
      </c>
      <c r="K175" s="4">
        <f>'[1]01 N200 Pivot'!I171</f>
        <v>15932.99</v>
      </c>
      <c r="L175" s="4">
        <f>'[1]01 N200 Pivot'!J171</f>
        <v>16678.82</v>
      </c>
      <c r="M175" s="4">
        <f>'[1]01 N200 Pivot'!K171</f>
        <v>15994.7</v>
      </c>
      <c r="N175" s="4" t="str">
        <f>'[1]01 N200 Pivot'!L171</f>
        <v>BEAR</v>
      </c>
      <c r="O175" s="9"/>
    </row>
    <row r="176" spans="2:15" ht="15">
      <c r="B176" s="12"/>
      <c r="C176" s="4" t="str">
        <f>'[1]01 N200 Pivot'!A172</f>
        <v>PIDILITIND</v>
      </c>
      <c r="D176" s="4">
        <f>'[1]01 N200 Pivot'!B172</f>
        <v>2914.4</v>
      </c>
      <c r="E176" s="4">
        <f>'[1]01 N200 Pivot'!C172</f>
        <v>0.56</v>
      </c>
      <c r="F176" s="4">
        <f>'[1]01 N200 Pivot'!D172</f>
        <v>2855.53</v>
      </c>
      <c r="G176" s="4">
        <f>'[1]01 N200 Pivot'!E172</f>
        <v>2884.97</v>
      </c>
      <c r="H176" s="4">
        <f>'[1]01 N200 Pivot'!F172</f>
        <v>2904.98</v>
      </c>
      <c r="I176" s="4">
        <f>'[1]01 N200 Pivot'!G172</f>
        <v>2934.42</v>
      </c>
      <c r="J176" s="4">
        <f>'[1]01 N200 Pivot'!H172</f>
        <v>2954.43</v>
      </c>
      <c r="K176" s="4">
        <f>'[1]01 N200 Pivot'!I172</f>
        <v>2905.8</v>
      </c>
      <c r="L176" s="4">
        <f>'[1]01 N200 Pivot'!J172</f>
        <v>2624.45</v>
      </c>
      <c r="M176" s="4">
        <f>'[1]01 N200 Pivot'!K172</f>
        <v>2901.92</v>
      </c>
      <c r="N176" s="4" t="str">
        <f>'[1]01 N200 Pivot'!L172</f>
        <v>BULL</v>
      </c>
      <c r="O176" s="9"/>
    </row>
    <row r="177" spans="2:15" ht="15">
      <c r="B177" s="12"/>
      <c r="C177" s="4" t="str">
        <f>'[1]01 N200 Pivot'!A173</f>
        <v>PIIND</v>
      </c>
      <c r="D177" s="4">
        <f>'[1]01 N200 Pivot'!B173</f>
        <v>3691.5</v>
      </c>
      <c r="E177" s="4">
        <f>'[1]01 N200 Pivot'!C173</f>
        <v>-0.64</v>
      </c>
      <c r="F177" s="4">
        <f>'[1]01 N200 Pivot'!D173</f>
        <v>3639.7</v>
      </c>
      <c r="G177" s="4">
        <f>'[1]01 N200 Pivot'!E173</f>
        <v>3665.6</v>
      </c>
      <c r="H177" s="4">
        <f>'[1]01 N200 Pivot'!F173</f>
        <v>3700.25</v>
      </c>
      <c r="I177" s="4">
        <f>'[1]01 N200 Pivot'!G173</f>
        <v>3726.15</v>
      </c>
      <c r="J177" s="4">
        <f>'[1]01 N200 Pivot'!H173</f>
        <v>3760.8</v>
      </c>
      <c r="K177" s="4">
        <f>'[1]01 N200 Pivot'!I173</f>
        <v>3694.4</v>
      </c>
      <c r="L177" s="4">
        <f>'[1]01 N200 Pivot'!J173</f>
        <v>3598.83</v>
      </c>
      <c r="M177" s="4">
        <f>'[1]01 N200 Pivot'!K173</f>
        <v>3782.21</v>
      </c>
      <c r="N177" s="4" t="str">
        <f>'[1]01 N200 Pivot'!L173</f>
        <v>BEAR</v>
      </c>
      <c r="O177" s="9"/>
    </row>
    <row r="178" spans="2:15" ht="15">
      <c r="B178" s="12"/>
      <c r="C178" s="4" t="str">
        <f>'[1]01 N200 Pivot'!A174</f>
        <v>PNB</v>
      </c>
      <c r="D178" s="4">
        <f>'[1]01 N200 Pivot'!B174</f>
        <v>132.85</v>
      </c>
      <c r="E178" s="4">
        <f>'[1]01 N200 Pivot'!C174</f>
        <v>-0.19</v>
      </c>
      <c r="F178" s="4">
        <f>'[1]01 N200 Pivot'!D174</f>
        <v>130.95</v>
      </c>
      <c r="G178" s="4">
        <f>'[1]01 N200 Pivot'!E174</f>
        <v>131.9</v>
      </c>
      <c r="H178" s="4">
        <f>'[1]01 N200 Pivot'!F174</f>
        <v>133.45</v>
      </c>
      <c r="I178" s="4">
        <f>'[1]01 N200 Pivot'!G174</f>
        <v>134.4</v>
      </c>
      <c r="J178" s="4">
        <f>'[1]01 N200 Pivot'!H174</f>
        <v>135.95</v>
      </c>
      <c r="K178" s="4">
        <f>'[1]01 N200 Pivot'!I174</f>
        <v>133.53</v>
      </c>
      <c r="L178" s="4">
        <f>'[1]01 N200 Pivot'!J174</f>
        <v>90.36</v>
      </c>
      <c r="M178" s="4">
        <f>'[1]01 N200 Pivot'!K174</f>
        <v>130.84</v>
      </c>
      <c r="N178" s="4" t="str">
        <f>'[1]01 N200 Pivot'!L174</f>
        <v>BULL</v>
      </c>
      <c r="O178" s="9"/>
    </row>
    <row r="179" spans="2:15" ht="15">
      <c r="B179" s="12"/>
      <c r="C179" s="4" t="str">
        <f>'[1]01 N200 Pivot'!A175</f>
        <v>POLICYBZR</v>
      </c>
      <c r="D179" s="4">
        <f>'[1]01 N200 Pivot'!B175</f>
        <v>1191.65</v>
      </c>
      <c r="E179" s="4">
        <f>'[1]01 N200 Pivot'!C175</f>
        <v>-0.84</v>
      </c>
      <c r="F179" s="4">
        <f>'[1]01 N200 Pivot'!D175</f>
        <v>1157.92</v>
      </c>
      <c r="G179" s="4">
        <f>'[1]01 N200 Pivot'!E175</f>
        <v>1174.78</v>
      </c>
      <c r="H179" s="4">
        <f>'[1]01 N200 Pivot'!F175</f>
        <v>1194.87</v>
      </c>
      <c r="I179" s="4">
        <f>'[1]01 N200 Pivot'!G175</f>
        <v>1211.73</v>
      </c>
      <c r="J179" s="4">
        <f>'[1]01 N200 Pivot'!H175</f>
        <v>1231.82</v>
      </c>
      <c r="K179" s="4">
        <f>'[1]01 N200 Pivot'!I175</f>
        <v>1195.41</v>
      </c>
      <c r="L179" s="4">
        <f>'[1]01 N200 Pivot'!J175</f>
        <v>862.22</v>
      </c>
      <c r="M179" s="4">
        <f>'[1]01 N200 Pivot'!K175</f>
        <v>1236.14</v>
      </c>
      <c r="N179" s="4" t="str">
        <f>'[1]01 N200 Pivot'!L175</f>
        <v>BEAR</v>
      </c>
      <c r="O179" s="9"/>
    </row>
    <row r="180" spans="2:15" ht="15">
      <c r="B180" s="12"/>
      <c r="C180" s="4" t="str">
        <f>'[1]01 N200 Pivot'!A176</f>
        <v>POLYCAB</v>
      </c>
      <c r="D180" s="4">
        <f>'[1]01 N200 Pivot'!B176</f>
        <v>5497.25</v>
      </c>
      <c r="E180" s="4">
        <f>'[1]01 N200 Pivot'!C176</f>
        <v>1.17</v>
      </c>
      <c r="F180" s="4">
        <f>'[1]01 N200 Pivot'!D176</f>
        <v>5323.68</v>
      </c>
      <c r="G180" s="4">
        <f>'[1]01 N200 Pivot'!E176</f>
        <v>5410.47</v>
      </c>
      <c r="H180" s="4">
        <f>'[1]01 N200 Pivot'!F176</f>
        <v>5467.73</v>
      </c>
      <c r="I180" s="4">
        <f>'[1]01 N200 Pivot'!G176</f>
        <v>5554.52</v>
      </c>
      <c r="J180" s="4">
        <f>'[1]01 N200 Pivot'!H176</f>
        <v>5611.78</v>
      </c>
      <c r="K180" s="4">
        <f>'[1]01 N200 Pivot'!I176</f>
        <v>5489.35</v>
      </c>
      <c r="L180" s="4">
        <f>'[1]01 N200 Pivot'!J176</f>
        <v>4926.21</v>
      </c>
      <c r="M180" s="4">
        <f>'[1]01 N200 Pivot'!K176</f>
        <v>5275.16</v>
      </c>
      <c r="N180" s="4" t="str">
        <f>'[1]01 N200 Pivot'!L176</f>
        <v>BULL</v>
      </c>
      <c r="O180" s="9"/>
    </row>
    <row r="181" spans="2:15" ht="15">
      <c r="B181" s="12"/>
      <c r="C181" s="4" t="str">
        <f>'[1]01 N200 Pivot'!A177</f>
        <v>POONAWALLA</v>
      </c>
      <c r="D181" s="4">
        <f>'[1]01 N200 Pivot'!B177</f>
        <v>494.15</v>
      </c>
      <c r="E181" s="4">
        <f>'[1]01 N200 Pivot'!C177</f>
        <v>0.1</v>
      </c>
      <c r="F181" s="4">
        <f>'[1]01 N200 Pivot'!D177</f>
        <v>488.25</v>
      </c>
      <c r="G181" s="4">
        <f>'[1]01 N200 Pivot'!E177</f>
        <v>491.2</v>
      </c>
      <c r="H181" s="4">
        <f>'[1]01 N200 Pivot'!F177</f>
        <v>495.3</v>
      </c>
      <c r="I181" s="4">
        <f>'[1]01 N200 Pivot'!G177</f>
        <v>498.25</v>
      </c>
      <c r="J181" s="4">
        <f>'[1]01 N200 Pivot'!H177</f>
        <v>502.35</v>
      </c>
      <c r="K181" s="4">
        <f>'[1]01 N200 Pivot'!I177</f>
        <v>495.8</v>
      </c>
      <c r="L181" s="4">
        <f>'[1]01 N200 Pivot'!J177</f>
        <v>424.25</v>
      </c>
      <c r="M181" s="4">
        <f>'[1]01 N200 Pivot'!K177</f>
        <v>493.18</v>
      </c>
      <c r="N181" s="4" t="str">
        <f>'[1]01 N200 Pivot'!L177</f>
        <v>BULL</v>
      </c>
      <c r="O181" s="9"/>
    </row>
    <row r="182" spans="2:15" ht="15">
      <c r="B182" s="12"/>
      <c r="C182" s="4" t="str">
        <f>'[1]01 N200 Pivot'!A178</f>
        <v>POWERGRID</v>
      </c>
      <c r="D182" s="4">
        <f>'[1]01 N200 Pivot'!B178</f>
        <v>285.35</v>
      </c>
      <c r="E182" s="4">
        <f>'[1]01 N200 Pivot'!C178</f>
        <v>0.6</v>
      </c>
      <c r="F182" s="4">
        <f>'[1]01 N200 Pivot'!D178</f>
        <v>277.95</v>
      </c>
      <c r="G182" s="4">
        <f>'[1]01 N200 Pivot'!E178</f>
        <v>281.65</v>
      </c>
      <c r="H182" s="4">
        <f>'[1]01 N200 Pivot'!F178</f>
        <v>284.4</v>
      </c>
      <c r="I182" s="4">
        <f>'[1]01 N200 Pivot'!G178</f>
        <v>288.1</v>
      </c>
      <c r="J182" s="4">
        <f>'[1]01 N200 Pivot'!H178</f>
        <v>290.85</v>
      </c>
      <c r="K182" s="4">
        <f>'[1]01 N200 Pivot'!I178</f>
        <v>283.9</v>
      </c>
      <c r="L182" s="4">
        <f>'[1]01 N200 Pivot'!J178</f>
        <v>242.07</v>
      </c>
      <c r="M182" s="4">
        <f>'[1]01 N200 Pivot'!K178</f>
        <v>277.95</v>
      </c>
      <c r="N182" s="4" t="str">
        <f>'[1]01 N200 Pivot'!L178</f>
        <v>BULL</v>
      </c>
      <c r="O182" s="9"/>
    </row>
    <row r="183" spans="2:15" ht="15">
      <c r="B183" s="12"/>
      <c r="C183" s="4" t="str">
        <f>'[1]01 N200 Pivot'!A179</f>
        <v>PRESTIGE</v>
      </c>
      <c r="D183" s="4">
        <f>'[1]01 N200 Pivot'!B179</f>
        <v>1287.45</v>
      </c>
      <c r="E183" s="4">
        <f>'[1]01 N200 Pivot'!C179</f>
        <v>3.58</v>
      </c>
      <c r="F183" s="4">
        <f>'[1]01 N200 Pivot'!D179</f>
        <v>1233.75</v>
      </c>
      <c r="G183" s="4">
        <f>'[1]01 N200 Pivot'!E179</f>
        <v>1260.6</v>
      </c>
      <c r="H183" s="4">
        <f>'[1]01 N200 Pivot'!F179</f>
        <v>1275.3</v>
      </c>
      <c r="I183" s="4">
        <f>'[1]01 N200 Pivot'!G179</f>
        <v>1302.15</v>
      </c>
      <c r="J183" s="4">
        <f>'[1]01 N200 Pivot'!H179</f>
        <v>1316.85</v>
      </c>
      <c r="K183" s="4">
        <f>'[1]01 N200 Pivot'!I179</f>
        <v>1270.41</v>
      </c>
      <c r="L183" s="4">
        <f>'[1]01 N200 Pivot'!J179</f>
        <v>925.27</v>
      </c>
      <c r="M183" s="4">
        <f>'[1]01 N200 Pivot'!K179</f>
        <v>1219.01</v>
      </c>
      <c r="N183" s="4" t="str">
        <f>'[1]01 N200 Pivot'!L179</f>
        <v>BULL</v>
      </c>
      <c r="O183" s="9"/>
    </row>
    <row r="184" spans="2:15" ht="15">
      <c r="B184" s="12"/>
      <c r="C184" s="4" t="str">
        <f>'[1]01 N200 Pivot'!A180</f>
        <v>RAMCOCEM</v>
      </c>
      <c r="D184" s="4">
        <f>'[1]01 N200 Pivot'!B180</f>
        <v>809.15</v>
      </c>
      <c r="E184" s="4">
        <f>'[1]01 N200 Pivot'!C180</f>
        <v>1.63</v>
      </c>
      <c r="F184" s="4">
        <f>'[1]01 N200 Pivot'!D180</f>
        <v>781.18</v>
      </c>
      <c r="G184" s="4">
        <f>'[1]01 N200 Pivot'!E180</f>
        <v>795.17</v>
      </c>
      <c r="H184" s="4">
        <f>'[1]01 N200 Pivot'!F180</f>
        <v>806.03</v>
      </c>
      <c r="I184" s="4">
        <f>'[1]01 N200 Pivot'!G180</f>
        <v>820.02</v>
      </c>
      <c r="J184" s="4">
        <f>'[1]01 N200 Pivot'!H180</f>
        <v>830.88</v>
      </c>
      <c r="K184" s="4">
        <f>'[1]01 N200 Pivot'!I180</f>
        <v>803.71</v>
      </c>
      <c r="L184" s="4">
        <f>'[1]01 N200 Pivot'!J180</f>
        <v>921.71</v>
      </c>
      <c r="M184" s="4">
        <f>'[1]01 N200 Pivot'!K180</f>
        <v>813.1</v>
      </c>
      <c r="N184" s="4" t="str">
        <f>'[1]01 N200 Pivot'!L180</f>
        <v>BEAR</v>
      </c>
      <c r="O184" s="9"/>
    </row>
    <row r="185" spans="2:15" ht="15">
      <c r="B185" s="12"/>
      <c r="C185" s="4" t="str">
        <f>'[1]01 N200 Pivot'!A181</f>
        <v>RECLTD</v>
      </c>
      <c r="D185" s="4">
        <f>'[1]01 N200 Pivot'!B181</f>
        <v>435.8</v>
      </c>
      <c r="E185" s="4">
        <f>'[1]01 N200 Pivot'!C181</f>
        <v>0.3</v>
      </c>
      <c r="F185" s="4">
        <f>'[1]01 N200 Pivot'!D181</f>
        <v>427.63</v>
      </c>
      <c r="G185" s="4">
        <f>'[1]01 N200 Pivot'!E181</f>
        <v>431.72</v>
      </c>
      <c r="H185" s="4">
        <f>'[1]01 N200 Pivot'!F181</f>
        <v>436.28</v>
      </c>
      <c r="I185" s="4">
        <f>'[1]01 N200 Pivot'!G181</f>
        <v>440.37</v>
      </c>
      <c r="J185" s="4">
        <f>'[1]01 N200 Pivot'!H181</f>
        <v>444.93</v>
      </c>
      <c r="K185" s="4">
        <f>'[1]01 N200 Pivot'!I181</f>
        <v>437.05</v>
      </c>
      <c r="L185" s="4">
        <f>'[1]01 N200 Pivot'!J181</f>
        <v>347.14</v>
      </c>
      <c r="M185" s="4">
        <f>'[1]01 N200 Pivot'!K181</f>
        <v>434.09</v>
      </c>
      <c r="N185" s="4" t="str">
        <f>'[1]01 N200 Pivot'!L181</f>
        <v>BULL</v>
      </c>
      <c r="O185" s="9"/>
    </row>
    <row r="186" spans="2:15" ht="15">
      <c r="B186" s="12"/>
      <c r="C186" s="4" t="str">
        <f>'[1]01 N200 Pivot'!A182</f>
        <v>RELIANCE</v>
      </c>
      <c r="D186" s="4">
        <f>'[1]01 N200 Pivot'!B182</f>
        <v>2918.65</v>
      </c>
      <c r="E186" s="4">
        <f>'[1]01 N200 Pivot'!C182</f>
        <v>-1.39</v>
      </c>
      <c r="F186" s="4">
        <f>'[1]01 N200 Pivot'!D182</f>
        <v>2863.02</v>
      </c>
      <c r="G186" s="4">
        <f>'[1]01 N200 Pivot'!E182</f>
        <v>2890.83</v>
      </c>
      <c r="H186" s="4">
        <f>'[1]01 N200 Pivot'!F182</f>
        <v>2938.92</v>
      </c>
      <c r="I186" s="4">
        <f>'[1]01 N200 Pivot'!G182</f>
        <v>2966.73</v>
      </c>
      <c r="J186" s="4">
        <f>'[1]01 N200 Pivot'!H182</f>
        <v>3014.82</v>
      </c>
      <c r="K186" s="4">
        <f>'[1]01 N200 Pivot'!I182</f>
        <v>2944.51</v>
      </c>
      <c r="L186" s="4">
        <f>'[1]01 N200 Pivot'!J182</f>
        <v>2610.62</v>
      </c>
      <c r="M186" s="4">
        <f>'[1]01 N200 Pivot'!K182</f>
        <v>2942.12</v>
      </c>
      <c r="N186" s="4" t="str">
        <f>'[1]01 N200 Pivot'!L182</f>
        <v>BEAR</v>
      </c>
      <c r="O186" s="9"/>
    </row>
    <row r="187" spans="2:15" ht="15">
      <c r="B187" s="12"/>
      <c r="C187" s="4" t="str">
        <f>'[1]01 N200 Pivot'!A183</f>
        <v>RVNL</v>
      </c>
      <c r="D187" s="4">
        <f>'[1]01 N200 Pivot'!B183</f>
        <v>277.35</v>
      </c>
      <c r="E187" s="4">
        <f>'[1]01 N200 Pivot'!C183</f>
        <v>5</v>
      </c>
      <c r="F187" s="4">
        <f>'[1]01 N200 Pivot'!D183</f>
        <v>257.98</v>
      </c>
      <c r="G187" s="4">
        <f>'[1]01 N200 Pivot'!E183</f>
        <v>267.67</v>
      </c>
      <c r="H187" s="4">
        <f>'[1]01 N200 Pivot'!F183</f>
        <v>273.83</v>
      </c>
      <c r="I187" s="4">
        <f>'[1]01 N200 Pivot'!G183</f>
        <v>283.52</v>
      </c>
      <c r="J187" s="4">
        <f>'[1]01 N200 Pivot'!H183</f>
        <v>289.68</v>
      </c>
      <c r="K187" s="4">
        <f>'[1]01 N200 Pivot'!I183</f>
        <v>273.7</v>
      </c>
      <c r="L187" s="4">
        <f>'[1]01 N200 Pivot'!J183</f>
        <v>190.4</v>
      </c>
      <c r="M187" s="4">
        <f>'[1]01 N200 Pivot'!K183</f>
        <v>256.24</v>
      </c>
      <c r="N187" s="4" t="str">
        <f>'[1]01 N200 Pivot'!L183</f>
        <v>BULL</v>
      </c>
      <c r="O187" s="9"/>
    </row>
    <row r="188" spans="2:15" ht="15">
      <c r="B188" s="12"/>
      <c r="C188" s="4" t="str">
        <f>'[1]01 N200 Pivot'!A184</f>
        <v>SAIL</v>
      </c>
      <c r="D188" s="4">
        <f>'[1]01 N200 Pivot'!B184</f>
        <v>152.25</v>
      </c>
      <c r="E188" s="4">
        <f>'[1]01 N200 Pivot'!C184</f>
        <v>2.59</v>
      </c>
      <c r="F188" s="4">
        <f>'[1]01 N200 Pivot'!D184</f>
        <v>146.65</v>
      </c>
      <c r="G188" s="4">
        <f>'[1]01 N200 Pivot'!E184</f>
        <v>149.45</v>
      </c>
      <c r="H188" s="4">
        <f>'[1]01 N200 Pivot'!F184</f>
        <v>151.2</v>
      </c>
      <c r="I188" s="4">
        <f>'[1]01 N200 Pivot'!G184</f>
        <v>154</v>
      </c>
      <c r="J188" s="4">
        <f>'[1]01 N200 Pivot'!H184</f>
        <v>155.75</v>
      </c>
      <c r="K188" s="4">
        <f>'[1]01 N200 Pivot'!I184</f>
        <v>151.63</v>
      </c>
      <c r="L188" s="4">
        <f>'[1]01 N200 Pivot'!J184</f>
        <v>107.1</v>
      </c>
      <c r="M188" s="4">
        <f>'[1]01 N200 Pivot'!K184</f>
        <v>147.75</v>
      </c>
      <c r="N188" s="4" t="str">
        <f>'[1]01 N200 Pivot'!L184</f>
        <v>BULL</v>
      </c>
      <c r="O188" s="9"/>
    </row>
    <row r="189" spans="2:15" ht="15">
      <c r="B189" s="12"/>
      <c r="C189" s="4" t="str">
        <f>'[1]01 N200 Pivot'!A185</f>
        <v>SBICARD</v>
      </c>
      <c r="D189" s="4">
        <f>'[1]01 N200 Pivot'!B185</f>
        <v>747.6</v>
      </c>
      <c r="E189" s="4">
        <f>'[1]01 N200 Pivot'!C185</f>
        <v>1.07</v>
      </c>
      <c r="F189" s="4">
        <f>'[1]01 N200 Pivot'!D185</f>
        <v>727.43</v>
      </c>
      <c r="G189" s="4">
        <f>'[1]01 N200 Pivot'!E185</f>
        <v>737.52</v>
      </c>
      <c r="H189" s="4">
        <f>'[1]01 N200 Pivot'!F185</f>
        <v>744.48</v>
      </c>
      <c r="I189" s="4">
        <f>'[1]01 N200 Pivot'!G185</f>
        <v>754.57</v>
      </c>
      <c r="J189" s="4">
        <f>'[1]01 N200 Pivot'!H185</f>
        <v>761.53</v>
      </c>
      <c r="K189" s="4">
        <f>'[1]01 N200 Pivot'!I185</f>
        <v>743.68</v>
      </c>
      <c r="L189" s="4">
        <f>'[1]01 N200 Pivot'!J185</f>
        <v>773.31</v>
      </c>
      <c r="M189" s="4">
        <f>'[1]01 N200 Pivot'!K185</f>
        <v>727.3</v>
      </c>
      <c r="N189" s="4" t="str">
        <f>'[1]01 N200 Pivot'!L185</f>
        <v>BULL</v>
      </c>
      <c r="O189" s="9"/>
    </row>
    <row r="190" spans="2:15" ht="15">
      <c r="B190" s="12"/>
      <c r="C190" s="4" t="str">
        <f>'[1]01 N200 Pivot'!A186</f>
        <v>SBILIFE</v>
      </c>
      <c r="D190" s="4">
        <f>'[1]01 N200 Pivot'!B186</f>
        <v>1469.85</v>
      </c>
      <c r="E190" s="4">
        <f>'[1]01 N200 Pivot'!C186</f>
        <v>-0.38</v>
      </c>
      <c r="F190" s="4">
        <f>'[1]01 N200 Pivot'!D186</f>
        <v>1449.48</v>
      </c>
      <c r="G190" s="4">
        <f>'[1]01 N200 Pivot'!E186</f>
        <v>1459.67</v>
      </c>
      <c r="H190" s="4">
        <f>'[1]01 N200 Pivot'!F186</f>
        <v>1474.43</v>
      </c>
      <c r="I190" s="4">
        <f>'[1]01 N200 Pivot'!G186</f>
        <v>1484.62</v>
      </c>
      <c r="J190" s="4">
        <f>'[1]01 N200 Pivot'!H186</f>
        <v>1499.38</v>
      </c>
      <c r="K190" s="4">
        <f>'[1]01 N200 Pivot'!I186</f>
        <v>1474.76</v>
      </c>
      <c r="L190" s="4">
        <f>'[1]01 N200 Pivot'!J186</f>
        <v>1391.31</v>
      </c>
      <c r="M190" s="4">
        <f>'[1]01 N200 Pivot'!K186</f>
        <v>1469.76</v>
      </c>
      <c r="N190" s="4" t="str">
        <f>'[1]01 N200 Pivot'!L186</f>
        <v>BULL</v>
      </c>
      <c r="O190" s="9"/>
    </row>
    <row r="191" spans="2:15" ht="15">
      <c r="B191" s="12"/>
      <c r="C191" s="4" t="str">
        <f>'[1]01 N200 Pivot'!A187</f>
        <v>SBIN</v>
      </c>
      <c r="D191" s="4">
        <f>'[1]01 N200 Pivot'!B187</f>
        <v>773</v>
      </c>
      <c r="E191" s="4">
        <f>'[1]01 N200 Pivot'!C187</f>
        <v>0.9</v>
      </c>
      <c r="F191" s="4">
        <f>'[1]01 N200 Pivot'!D187</f>
        <v>759.93</v>
      </c>
      <c r="G191" s="4">
        <f>'[1]01 N200 Pivot'!E187</f>
        <v>766.47</v>
      </c>
      <c r="H191" s="4">
        <f>'[1]01 N200 Pivot'!F187</f>
        <v>772.08</v>
      </c>
      <c r="I191" s="4">
        <f>'[1]01 N200 Pivot'!G187</f>
        <v>778.62</v>
      </c>
      <c r="J191" s="4">
        <f>'[1]01 N200 Pivot'!H187</f>
        <v>784.23</v>
      </c>
      <c r="K191" s="4">
        <f>'[1]01 N200 Pivot'!I187</f>
        <v>772.87</v>
      </c>
      <c r="L191" s="4">
        <f>'[1]01 N200 Pivot'!J187</f>
        <v>636.55</v>
      </c>
      <c r="M191" s="4">
        <f>'[1]01 N200 Pivot'!K187</f>
        <v>754.11</v>
      </c>
      <c r="N191" s="4" t="str">
        <f>'[1]01 N200 Pivot'!L187</f>
        <v>BULL</v>
      </c>
      <c r="O191" s="9"/>
    </row>
    <row r="192" spans="2:15" ht="15">
      <c r="B192" s="12"/>
      <c r="C192" s="4" t="str">
        <f>'[1]01 N200 Pivot'!A188</f>
        <v>SHREECEM</v>
      </c>
      <c r="D192" s="4">
        <f>'[1]01 N200 Pivot'!B188</f>
        <v>24377.75</v>
      </c>
      <c r="E192" s="4">
        <f>'[1]01 N200 Pivot'!C188</f>
        <v>-0.08</v>
      </c>
      <c r="F192" s="4">
        <f>'[1]01 N200 Pivot'!D188</f>
        <v>24145.92</v>
      </c>
      <c r="G192" s="4">
        <f>'[1]01 N200 Pivot'!E188</f>
        <v>24261.83</v>
      </c>
      <c r="H192" s="4">
        <f>'[1]01 N200 Pivot'!F188</f>
        <v>24415.92</v>
      </c>
      <c r="I192" s="4">
        <f>'[1]01 N200 Pivot'!G188</f>
        <v>24531.83</v>
      </c>
      <c r="J192" s="4">
        <f>'[1]01 N200 Pivot'!H188</f>
        <v>24685.92</v>
      </c>
      <c r="K192" s="4">
        <f>'[1]01 N200 Pivot'!I188</f>
        <v>24392.42</v>
      </c>
      <c r="L192" s="4">
        <f>'[1]01 N200 Pivot'!J188</f>
        <v>25956.77</v>
      </c>
      <c r="M192" s="4">
        <f>'[1]01 N200 Pivot'!K188</f>
        <v>25010.6</v>
      </c>
      <c r="N192" s="4" t="str">
        <f>'[1]01 N200 Pivot'!L188</f>
        <v>BEAR</v>
      </c>
      <c r="O192" s="9"/>
    </row>
    <row r="193" spans="2:15" ht="15">
      <c r="B193" s="12"/>
      <c r="C193" s="4" t="str">
        <f>'[1]01 N200 Pivot'!A189</f>
        <v>SHRIRAMFIN</v>
      </c>
      <c r="D193" s="4">
        <f>'[1]01 N200 Pivot'!B189</f>
        <v>2426.95</v>
      </c>
      <c r="E193" s="4">
        <f>'[1]01 N200 Pivot'!C189</f>
        <v>0.09</v>
      </c>
      <c r="F193" s="4">
        <f>'[1]01 N200 Pivot'!D189</f>
        <v>2394.18</v>
      </c>
      <c r="G193" s="4">
        <f>'[1]01 N200 Pivot'!E189</f>
        <v>2410.57</v>
      </c>
      <c r="H193" s="4">
        <f>'[1]01 N200 Pivot'!F189</f>
        <v>2433.48</v>
      </c>
      <c r="I193" s="4">
        <f>'[1]01 N200 Pivot'!G189</f>
        <v>2449.87</v>
      </c>
      <c r="J193" s="4">
        <f>'[1]01 N200 Pivot'!H189</f>
        <v>2472.78</v>
      </c>
      <c r="K193" s="4">
        <f>'[1]01 N200 Pivot'!I189</f>
        <v>2437.23</v>
      </c>
      <c r="L193" s="4">
        <f>'[1]01 N200 Pivot'!J189</f>
        <v>2082.21</v>
      </c>
      <c r="M193" s="4">
        <f>'[1]01 N200 Pivot'!K189</f>
        <v>2422.32</v>
      </c>
      <c r="N193" s="4" t="str">
        <f>'[1]01 N200 Pivot'!L189</f>
        <v>BULL</v>
      </c>
      <c r="O193" s="9"/>
    </row>
    <row r="194" spans="2:15" ht="15">
      <c r="B194" s="12"/>
      <c r="C194" s="4" t="str">
        <f>'[1]01 N200 Pivot'!A190</f>
        <v>SIEMENS</v>
      </c>
      <c r="D194" s="4">
        <f>'[1]01 N200 Pivot'!B190</f>
        <v>5695.7</v>
      </c>
      <c r="E194" s="4">
        <f>'[1]01 N200 Pivot'!C190</f>
        <v>-1.26</v>
      </c>
      <c r="F194" s="4">
        <f>'[1]01 N200 Pivot'!D190</f>
        <v>5603.23</v>
      </c>
      <c r="G194" s="4">
        <f>'[1]01 N200 Pivot'!E190</f>
        <v>5649.47</v>
      </c>
      <c r="H194" s="4">
        <f>'[1]01 N200 Pivot'!F190</f>
        <v>5731.18</v>
      </c>
      <c r="I194" s="4">
        <f>'[1]01 N200 Pivot'!G190</f>
        <v>5777.42</v>
      </c>
      <c r="J194" s="4">
        <f>'[1]01 N200 Pivot'!H190</f>
        <v>5859.13</v>
      </c>
      <c r="K194" s="4">
        <f>'[1]01 N200 Pivot'!I190</f>
        <v>5731.9</v>
      </c>
      <c r="L194" s="4">
        <f>'[1]01 N200 Pivot'!J190</f>
        <v>4066.66</v>
      </c>
      <c r="M194" s="4">
        <f>'[1]01 N200 Pivot'!K190</f>
        <v>5564.87</v>
      </c>
      <c r="N194" s="4" t="str">
        <f>'[1]01 N200 Pivot'!L190</f>
        <v>BULL</v>
      </c>
      <c r="O194" s="9"/>
    </row>
    <row r="195" spans="2:15" ht="15">
      <c r="B195" s="12"/>
      <c r="C195" s="4" t="str">
        <f>'[1]01 N200 Pivot'!A191</f>
        <v>SONACOMS</v>
      </c>
      <c r="D195" s="4">
        <f>'[1]01 N200 Pivot'!B191</f>
        <v>665.1</v>
      </c>
      <c r="E195" s="4">
        <f>'[1]01 N200 Pivot'!C191</f>
        <v>0.59</v>
      </c>
      <c r="F195" s="4">
        <f>'[1]01 N200 Pivot'!D191</f>
        <v>644.83</v>
      </c>
      <c r="G195" s="4">
        <f>'[1]01 N200 Pivot'!E191</f>
        <v>654.97</v>
      </c>
      <c r="H195" s="4">
        <f>'[1]01 N200 Pivot'!F191</f>
        <v>664.38</v>
      </c>
      <c r="I195" s="4">
        <f>'[1]01 N200 Pivot'!G191</f>
        <v>674.52</v>
      </c>
      <c r="J195" s="4">
        <f>'[1]01 N200 Pivot'!H191</f>
        <v>683.93</v>
      </c>
      <c r="K195" s="4">
        <f>'[1]01 N200 Pivot'!I191</f>
        <v>663.39</v>
      </c>
      <c r="L195" s="4">
        <f>'[1]01 N200 Pivot'!J191</f>
        <v>596.32</v>
      </c>
      <c r="M195" s="4">
        <f>'[1]01 N200 Pivot'!K191</f>
        <v>672.12</v>
      </c>
      <c r="N195" s="4" t="str">
        <f>'[1]01 N200 Pivot'!L191</f>
        <v>BEAR</v>
      </c>
      <c r="O195" s="9"/>
    </row>
    <row r="196" spans="2:15" ht="15">
      <c r="B196" s="12"/>
      <c r="C196" s="4" t="str">
        <f>'[1]01 N200 Pivot'!A192</f>
        <v>SRF</v>
      </c>
      <c r="D196" s="4">
        <f>'[1]01 N200 Pivot'!B192</f>
        <v>2617.4</v>
      </c>
      <c r="E196" s="4">
        <f>'[1]01 N200 Pivot'!C192</f>
        <v>2.04</v>
      </c>
      <c r="F196" s="4">
        <f>'[1]01 N200 Pivot'!D192</f>
        <v>2527.43</v>
      </c>
      <c r="G196" s="4">
        <f>'[1]01 N200 Pivot'!E192</f>
        <v>2572.42</v>
      </c>
      <c r="H196" s="4">
        <f>'[1]01 N200 Pivot'!F192</f>
        <v>2605.88</v>
      </c>
      <c r="I196" s="4">
        <f>'[1]01 N200 Pivot'!G192</f>
        <v>2650.87</v>
      </c>
      <c r="J196" s="4">
        <f>'[1]01 N200 Pivot'!H192</f>
        <v>2684.33</v>
      </c>
      <c r="K196" s="4">
        <f>'[1]01 N200 Pivot'!I192</f>
        <v>2613.1</v>
      </c>
      <c r="L196" s="4">
        <f>'[1]01 N200 Pivot'!J192</f>
        <v>2350.8</v>
      </c>
      <c r="M196" s="4">
        <f>'[1]01 N200 Pivot'!K192</f>
        <v>2548.33</v>
      </c>
      <c r="N196" s="4" t="str">
        <f>'[1]01 N200 Pivot'!L192</f>
        <v>BULL</v>
      </c>
      <c r="O196" s="9"/>
    </row>
    <row r="197" spans="2:15" ht="15">
      <c r="B197" s="12"/>
      <c r="C197" s="4" t="str">
        <f>'[1]01 N200 Pivot'!A193</f>
        <v>SRTRANSFIN</v>
      </c>
      <c r="D197" s="4">
        <f>'[1]01 N200 Pivot'!B193</f>
        <v>1372.25</v>
      </c>
      <c r="E197" s="4">
        <f>'[1]01 N200 Pivot'!C193</f>
        <v>0.13</v>
      </c>
      <c r="F197" s="4">
        <f>'[1]01 N200 Pivot'!D193</f>
        <v>1348.85</v>
      </c>
      <c r="G197" s="4">
        <f>'[1]01 N200 Pivot'!E193</f>
        <v>1360.55</v>
      </c>
      <c r="H197" s="4">
        <f>'[1]01 N200 Pivot'!F193</f>
        <v>1373.7</v>
      </c>
      <c r="I197" s="4">
        <f>'[1]01 N200 Pivot'!G193</f>
        <v>1385.4</v>
      </c>
      <c r="J197" s="4">
        <f>'[1]01 N200 Pivot'!H193</f>
        <v>1398.55</v>
      </c>
      <c r="K197" s="4">
        <f>'[1]01 N200 Pivot'!I193</f>
        <v>1370.44</v>
      </c>
      <c r="L197" s="4">
        <f>'[1]01 N200 Pivot'!J193</f>
        <v>1235.09</v>
      </c>
      <c r="M197" s="4">
        <f>'[1]01 N200 Pivot'!K193</f>
        <v>1362.51</v>
      </c>
      <c r="N197" s="4" t="str">
        <f>'[1]01 N200 Pivot'!L193</f>
        <v>BULL</v>
      </c>
      <c r="O197" s="9"/>
    </row>
    <row r="198" spans="2:15" ht="15">
      <c r="B198" s="12"/>
      <c r="C198" s="4" t="str">
        <f>'[1]01 N200 Pivot'!A194</f>
        <v>SUNPHARMA</v>
      </c>
      <c r="D198" s="4">
        <f>'[1]01 N200 Pivot'!B194</f>
        <v>1484.65</v>
      </c>
      <c r="E198" s="4">
        <f>'[1]01 N200 Pivot'!C194</f>
        <v>-3.6</v>
      </c>
      <c r="F198" s="4">
        <f>'[1]01 N200 Pivot'!D194</f>
        <v>1423.52</v>
      </c>
      <c r="G198" s="4">
        <f>'[1]01 N200 Pivot'!E194</f>
        <v>1454.08</v>
      </c>
      <c r="H198" s="4">
        <f>'[1]01 N200 Pivot'!F194</f>
        <v>1508.27</v>
      </c>
      <c r="I198" s="4">
        <f>'[1]01 N200 Pivot'!G194</f>
        <v>1538.83</v>
      </c>
      <c r="J198" s="4">
        <f>'[1]01 N200 Pivot'!H194</f>
        <v>1593.02</v>
      </c>
      <c r="K198" s="4">
        <f>'[1]01 N200 Pivot'!I194</f>
        <v>1494.65</v>
      </c>
      <c r="L198" s="4">
        <f>'[1]01 N200 Pivot'!J194</f>
        <v>1281.35</v>
      </c>
      <c r="M198" s="4">
        <f>'[1]01 N200 Pivot'!K194</f>
        <v>1554.16</v>
      </c>
      <c r="N198" s="4" t="str">
        <f>'[1]01 N200 Pivot'!L194</f>
        <v>BEAR</v>
      </c>
      <c r="O198" s="9"/>
    </row>
    <row r="199" spans="2:15" ht="15">
      <c r="B199" s="12"/>
      <c r="C199" s="4" t="str">
        <f>'[1]01 N200 Pivot'!A195</f>
        <v>SUNTV</v>
      </c>
      <c r="D199" s="4">
        <f>'[1]01 N200 Pivot'!B195</f>
        <v>616.9</v>
      </c>
      <c r="E199" s="4">
        <f>'[1]01 N200 Pivot'!C195</f>
        <v>1.16</v>
      </c>
      <c r="F199" s="4">
        <f>'[1]01 N200 Pivot'!D195</f>
        <v>601.93</v>
      </c>
      <c r="G199" s="4">
        <f>'[1]01 N200 Pivot'!E195</f>
        <v>609.42</v>
      </c>
      <c r="H199" s="4">
        <f>'[1]01 N200 Pivot'!F195</f>
        <v>616.33</v>
      </c>
      <c r="I199" s="4">
        <f>'[1]01 N200 Pivot'!G195</f>
        <v>623.82</v>
      </c>
      <c r="J199" s="4">
        <f>'[1]01 N200 Pivot'!H195</f>
        <v>630.73</v>
      </c>
      <c r="K199" s="4">
        <f>'[1]01 N200 Pivot'!I195</f>
        <v>617.69</v>
      </c>
      <c r="L199" s="4">
        <f>'[1]01 N200 Pivot'!J195</f>
        <v>618.18</v>
      </c>
      <c r="M199" s="4">
        <f>'[1]01 N200 Pivot'!K195</f>
        <v>606.5</v>
      </c>
      <c r="N199" s="4" t="str">
        <f>'[1]01 N200 Pivot'!L195</f>
        <v>BULL</v>
      </c>
      <c r="O199" s="9"/>
    </row>
    <row r="200" spans="2:15" ht="15">
      <c r="B200" s="12"/>
      <c r="C200" s="4" t="str">
        <f>'[1]01 N200 Pivot'!A196</f>
        <v>SYNGENE</v>
      </c>
      <c r="D200" s="4">
        <f>'[1]01 N200 Pivot'!B196</f>
        <v>701.05</v>
      </c>
      <c r="E200" s="4">
        <f>'[1]01 N200 Pivot'!C196</f>
        <v>-0.6</v>
      </c>
      <c r="F200" s="4">
        <f>'[1]01 N200 Pivot'!D196</f>
        <v>682.12</v>
      </c>
      <c r="G200" s="4">
        <f>'[1]01 N200 Pivot'!E196</f>
        <v>691.58</v>
      </c>
      <c r="H200" s="4">
        <f>'[1]01 N200 Pivot'!F196</f>
        <v>703.27</v>
      </c>
      <c r="I200" s="4">
        <f>'[1]01 N200 Pivot'!G196</f>
        <v>712.73</v>
      </c>
      <c r="J200" s="4">
        <f>'[1]01 N200 Pivot'!H196</f>
        <v>724.42</v>
      </c>
      <c r="K200" s="4">
        <f>'[1]01 N200 Pivot'!I196</f>
        <v>700.19</v>
      </c>
      <c r="L200" s="4">
        <f>'[1]01 N200 Pivot'!J196</f>
        <v>743.61</v>
      </c>
      <c r="M200" s="4">
        <f>'[1]01 N200 Pivot'!K196</f>
        <v>720.82</v>
      </c>
      <c r="N200" s="4" t="str">
        <f>'[1]01 N200 Pivot'!L196</f>
        <v>BEAR</v>
      </c>
      <c r="O200" s="9"/>
    </row>
    <row r="201" spans="2:15" ht="15">
      <c r="B201" s="12"/>
      <c r="C201" s="4" t="str">
        <f>'[1]01 N200 Pivot'!A197</f>
        <v>TATACHEM</v>
      </c>
      <c r="D201" s="4">
        <f>'[1]01 N200 Pivot'!B197</f>
        <v>1114.9</v>
      </c>
      <c r="E201" s="4">
        <f>'[1]01 N200 Pivot'!C197</f>
        <v>-0.04</v>
      </c>
      <c r="F201" s="4">
        <f>'[1]01 N200 Pivot'!D197</f>
        <v>1098.3</v>
      </c>
      <c r="G201" s="4">
        <f>'[1]01 N200 Pivot'!E197</f>
        <v>1106.6</v>
      </c>
      <c r="H201" s="4">
        <f>'[1]01 N200 Pivot'!F197</f>
        <v>1118.3</v>
      </c>
      <c r="I201" s="4">
        <f>'[1]01 N200 Pivot'!G197</f>
        <v>1126.6</v>
      </c>
      <c r="J201" s="4">
        <f>'[1]01 N200 Pivot'!H197</f>
        <v>1138.3</v>
      </c>
      <c r="K201" s="4">
        <f>'[1]01 N200 Pivot'!I197</f>
        <v>1116.38</v>
      </c>
      <c r="L201" s="4">
        <f>'[1]01 N200 Pivot'!J197</f>
        <v>1030.78</v>
      </c>
      <c r="M201" s="4">
        <f>'[1]01 N200 Pivot'!K197</f>
        <v>1115.16</v>
      </c>
      <c r="N201" s="4" t="str">
        <f>'[1]01 N200 Pivot'!L197</f>
        <v>BEAR</v>
      </c>
      <c r="O201" s="9"/>
    </row>
    <row r="202" spans="2:15" ht="15">
      <c r="B202" s="12"/>
      <c r="C202" s="4" t="str">
        <f>'[1]01 N200 Pivot'!A198</f>
        <v>TATACOMM</v>
      </c>
      <c r="D202" s="4">
        <f>'[1]01 N200 Pivot'!B198</f>
        <v>1744.95</v>
      </c>
      <c r="E202" s="4">
        <f>'[1]01 N200 Pivot'!C198</f>
        <v>1.28</v>
      </c>
      <c r="F202" s="4">
        <f>'[1]01 N200 Pivot'!D198</f>
        <v>1713.08</v>
      </c>
      <c r="G202" s="4">
        <f>'[1]01 N200 Pivot'!E198</f>
        <v>1729.02</v>
      </c>
      <c r="H202" s="4">
        <f>'[1]01 N200 Pivot'!F198</f>
        <v>1745.98</v>
      </c>
      <c r="I202" s="4">
        <f>'[1]01 N200 Pivot'!G198</f>
        <v>1761.92</v>
      </c>
      <c r="J202" s="4">
        <f>'[1]01 N200 Pivot'!H198</f>
        <v>1778.88</v>
      </c>
      <c r="K202" s="4">
        <f>'[1]01 N200 Pivot'!I198</f>
        <v>1747.18</v>
      </c>
      <c r="L202" s="4">
        <f>'[1]01 N200 Pivot'!J198</f>
        <v>1778.39</v>
      </c>
      <c r="M202" s="4">
        <f>'[1]01 N200 Pivot'!K198</f>
        <v>1887.19</v>
      </c>
      <c r="N202" s="4" t="str">
        <f>'[1]01 N200 Pivot'!L198</f>
        <v>BEAR</v>
      </c>
      <c r="O202" s="9"/>
    </row>
    <row r="203" spans="2:15" ht="15">
      <c r="B203" s="12"/>
      <c r="C203" s="4" t="str">
        <f>'[1]01 N200 Pivot'!A199</f>
        <v>TATACONSUM</v>
      </c>
      <c r="D203" s="4">
        <f>'[1]01 N200 Pivot'!B199</f>
        <v>1173.35</v>
      </c>
      <c r="E203" s="4">
        <f>'[1]01 N200 Pivot'!C199</f>
        <v>0.2</v>
      </c>
      <c r="F203" s="4">
        <f>'[1]01 N200 Pivot'!D199</f>
        <v>1140.52</v>
      </c>
      <c r="G203" s="4">
        <f>'[1]01 N200 Pivot'!E199</f>
        <v>1156.93</v>
      </c>
      <c r="H203" s="4">
        <f>'[1]01 N200 Pivot'!F199</f>
        <v>1168.42</v>
      </c>
      <c r="I203" s="4">
        <f>'[1]01 N200 Pivot'!G199</f>
        <v>1184.83</v>
      </c>
      <c r="J203" s="4">
        <f>'[1]01 N200 Pivot'!H199</f>
        <v>1196.32</v>
      </c>
      <c r="K203" s="4">
        <f>'[1]01 N200 Pivot'!I199</f>
        <v>1167.55</v>
      </c>
      <c r="L203" s="4">
        <f>'[1]01 N200 Pivot'!J199</f>
        <v>990.4</v>
      </c>
      <c r="M203" s="4">
        <f>'[1]01 N200 Pivot'!K199</f>
        <v>1134.13</v>
      </c>
      <c r="N203" s="4" t="str">
        <f>'[1]01 N200 Pivot'!L199</f>
        <v>BULL</v>
      </c>
      <c r="O203" s="9"/>
    </row>
    <row r="204" spans="2:15" ht="15">
      <c r="B204" s="12"/>
      <c r="C204" s="4" t="str">
        <f>'[1]01 N200 Pivot'!A200</f>
        <v>TATAELXSI</v>
      </c>
      <c r="D204" s="4">
        <f>'[1]01 N200 Pivot'!B200</f>
        <v>7395.2</v>
      </c>
      <c r="E204" s="4">
        <f>'[1]01 N200 Pivot'!C200</f>
        <v>-0.56</v>
      </c>
      <c r="F204" s="4">
        <f>'[1]01 N200 Pivot'!D200</f>
        <v>7305.87</v>
      </c>
      <c r="G204" s="4">
        <f>'[1]01 N200 Pivot'!E200</f>
        <v>7350.53</v>
      </c>
      <c r="H204" s="4">
        <f>'[1]01 N200 Pivot'!F200</f>
        <v>7424.67</v>
      </c>
      <c r="I204" s="4">
        <f>'[1]01 N200 Pivot'!G200</f>
        <v>7469.33</v>
      </c>
      <c r="J204" s="4">
        <f>'[1]01 N200 Pivot'!H200</f>
        <v>7543.47</v>
      </c>
      <c r="K204" s="4">
        <f>'[1]01 N200 Pivot'!I200</f>
        <v>7423</v>
      </c>
      <c r="L204" s="4">
        <f>'[1]01 N200 Pivot'!J200</f>
        <v>7764.15</v>
      </c>
      <c r="M204" s="4">
        <f>'[1]01 N200 Pivot'!K200</f>
        <v>7612.4</v>
      </c>
      <c r="N204" s="4" t="str">
        <f>'[1]01 N200 Pivot'!L200</f>
        <v>BEAR</v>
      </c>
      <c r="O204" s="9"/>
    </row>
    <row r="205" spans="2:15" ht="15">
      <c r="B205" s="12"/>
      <c r="C205" s="4" t="str">
        <f>'[1]01 N200 Pivot'!A201</f>
        <v>TATAMOTORS</v>
      </c>
      <c r="D205" s="4">
        <f>'[1]01 N200 Pivot'!B201</f>
        <v>986.75</v>
      </c>
      <c r="E205" s="4">
        <f>'[1]01 N200 Pivot'!C201</f>
        <v>1.36</v>
      </c>
      <c r="F205" s="4">
        <f>'[1]01 N200 Pivot'!D201</f>
        <v>964.65</v>
      </c>
      <c r="G205" s="4">
        <f>'[1]01 N200 Pivot'!E201</f>
        <v>975.7</v>
      </c>
      <c r="H205" s="4">
        <f>'[1]01 N200 Pivot'!F201</f>
        <v>985.1</v>
      </c>
      <c r="I205" s="4">
        <f>'[1]01 N200 Pivot'!G201</f>
        <v>996.15</v>
      </c>
      <c r="J205" s="4">
        <f>'[1]01 N200 Pivot'!H201</f>
        <v>1005.55</v>
      </c>
      <c r="K205" s="4">
        <f>'[1]01 N200 Pivot'!I201</f>
        <v>985.98</v>
      </c>
      <c r="L205" s="4">
        <f>'[1]01 N200 Pivot'!J201</f>
        <v>753.54</v>
      </c>
      <c r="M205" s="4">
        <f>'[1]01 N200 Pivot'!K201</f>
        <v>986.88</v>
      </c>
      <c r="N205" s="4" t="str">
        <f>'[1]01 N200 Pivot'!L201</f>
        <v>BEAR</v>
      </c>
      <c r="O205" s="9"/>
    </row>
    <row r="206" spans="2:15" ht="15">
      <c r="B206" s="12"/>
      <c r="C206" s="4" t="str">
        <f>'[1]01 N200 Pivot'!A202</f>
        <v>TATAMTRDVR</v>
      </c>
      <c r="D206" s="4">
        <f>'[1]01 N200 Pivot'!B202</f>
        <v>661.4</v>
      </c>
      <c r="E206" s="4">
        <f>'[1]01 N200 Pivot'!C202</f>
        <v>2.37</v>
      </c>
      <c r="F206" s="4">
        <f>'[1]01 N200 Pivot'!D202</f>
        <v>639.87</v>
      </c>
      <c r="G206" s="4">
        <f>'[1]01 N200 Pivot'!E202</f>
        <v>650.63</v>
      </c>
      <c r="H206" s="4">
        <f>'[1]01 N200 Pivot'!F202</f>
        <v>658.57</v>
      </c>
      <c r="I206" s="4">
        <f>'[1]01 N200 Pivot'!G202</f>
        <v>669.33</v>
      </c>
      <c r="J206" s="4">
        <f>'[1]01 N200 Pivot'!H202</f>
        <v>677.27</v>
      </c>
      <c r="K206" s="4">
        <f>'[1]01 N200 Pivot'!I202</f>
        <v>657.93</v>
      </c>
      <c r="L206" s="4">
        <f>'[1]01 N200 Pivot'!J202</f>
        <v>495.38</v>
      </c>
      <c r="M206" s="4">
        <f>'[1]01 N200 Pivot'!K202</f>
        <v>651.4</v>
      </c>
      <c r="N206" s="4" t="str">
        <f>'[1]01 N200 Pivot'!L202</f>
        <v>BULL</v>
      </c>
      <c r="O206" s="9"/>
    </row>
    <row r="207" spans="2:15" ht="15">
      <c r="B207" s="12"/>
      <c r="C207" s="4" t="str">
        <f>'[1]01 N200 Pivot'!A203</f>
        <v>TATAPOWER</v>
      </c>
      <c r="D207" s="4">
        <f>'[1]01 N200 Pivot'!B203</f>
        <v>429.65</v>
      </c>
      <c r="E207" s="4">
        <f>'[1]01 N200 Pivot'!C203</f>
        <v>0.4</v>
      </c>
      <c r="F207" s="4">
        <f>'[1]01 N200 Pivot'!D203</f>
        <v>425.15</v>
      </c>
      <c r="G207" s="4">
        <f>'[1]01 N200 Pivot'!E203</f>
        <v>427.4</v>
      </c>
      <c r="H207" s="4">
        <f>'[1]01 N200 Pivot'!F203</f>
        <v>429.9</v>
      </c>
      <c r="I207" s="4">
        <f>'[1]01 N200 Pivot'!G203</f>
        <v>432.15</v>
      </c>
      <c r="J207" s="4">
        <f>'[1]01 N200 Pivot'!H203</f>
        <v>434.65</v>
      </c>
      <c r="K207" s="4">
        <f>'[1]01 N200 Pivot'!I203</f>
        <v>430.16</v>
      </c>
      <c r="L207" s="4">
        <f>'[1]01 N200 Pivot'!J203</f>
        <v>306.32</v>
      </c>
      <c r="M207" s="4">
        <f>'[1]01 N200 Pivot'!K203</f>
        <v>428.58</v>
      </c>
      <c r="N207" s="4" t="str">
        <f>'[1]01 N200 Pivot'!L203</f>
        <v>BULL</v>
      </c>
      <c r="O207" s="9"/>
    </row>
    <row r="208" spans="2:15" ht="15">
      <c r="B208" s="12"/>
      <c r="C208" s="4" t="str">
        <f>'[1]01 N200 Pivot'!A204</f>
        <v>TATASTEEL</v>
      </c>
      <c r="D208" s="4">
        <f>'[1]01 N200 Pivot'!B204</f>
        <v>161.15</v>
      </c>
      <c r="E208" s="4">
        <f>'[1]01 N200 Pivot'!C204</f>
        <v>-0.43</v>
      </c>
      <c r="F208" s="4">
        <f>'[1]01 N200 Pivot'!D204</f>
        <v>159.12</v>
      </c>
      <c r="G208" s="4">
        <f>'[1]01 N200 Pivot'!E204</f>
        <v>160.13</v>
      </c>
      <c r="H208" s="4">
        <f>'[1]01 N200 Pivot'!F204</f>
        <v>161.82</v>
      </c>
      <c r="I208" s="4">
        <f>'[1]01 N200 Pivot'!G204</f>
        <v>162.83</v>
      </c>
      <c r="J208" s="4">
        <f>'[1]01 N200 Pivot'!H204</f>
        <v>164.52</v>
      </c>
      <c r="K208" s="4">
        <f>'[1]01 N200 Pivot'!I204</f>
        <v>161.98</v>
      </c>
      <c r="L208" s="4">
        <f>'[1]01 N200 Pivot'!J204</f>
        <v>132.43</v>
      </c>
      <c r="M208" s="4">
        <f>'[1]01 N200 Pivot'!K204</f>
        <v>161.89</v>
      </c>
      <c r="N208" s="4" t="str">
        <f>'[1]01 N200 Pivot'!L204</f>
        <v>BEAR</v>
      </c>
      <c r="O208" s="9"/>
    </row>
    <row r="209" spans="2:15" ht="15.75" thickBot="1">
      <c r="B209" s="13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0"/>
    </row>
  </sheetData>
  <sheetProtection/>
  <conditionalFormatting sqref="N1:N65536">
    <cfRule type="cellIs" priority="1" dxfId="4" operator="equal" stopIfTrue="1">
      <formula>"BULL"</formula>
    </cfRule>
    <cfRule type="cellIs" priority="2" dxfId="5" operator="equal" stopIfTrue="1">
      <formula>"BEAR"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226"/>
  <sheetViews>
    <sheetView zoomScalePageLayoutView="0" workbookViewId="0" topLeftCell="A189">
      <selection activeCell="A4" sqref="A4:B226"/>
    </sheetView>
  </sheetViews>
  <sheetFormatPr defaultColWidth="9.140625" defaultRowHeight="15"/>
  <cols>
    <col min="1" max="1" width="14.57421875" style="0" bestFit="1" customWidth="1"/>
    <col min="2" max="2" width="149.421875" style="0" bestFit="1" customWidth="1"/>
  </cols>
  <sheetData>
    <row r="4" spans="1:2" ht="15">
      <c r="A4" s="16" t="s">
        <v>0</v>
      </c>
      <c r="B4" s="16" t="s">
        <v>1</v>
      </c>
    </row>
    <row r="5" spans="1:2" ht="15">
      <c r="A5" t="str">
        <f>IF('PivotWatch Cash'!C6=0,"",'PivotWatch Cash'!C6)</f>
        <v>AARTIIND</v>
      </c>
      <c r="B5" t="str">
        <f>_xlfn.IFERROR("Yesterday it closed @"&amp;INDEX('PivotWatch Cash'!D:D,MATCH(A5,'PivotWatch Cash'!C:C,0))&amp;IF(INDEX('PivotWatch Cash'!E:E,MATCH(A5,'PivotWatch Cash'!C:C,0))&gt;0," UP by "," DOWN by ")&amp;INDEX('PivotWatch Cash'!E:E,MATCH(A5,'PivotWatch Cash'!C:C,0))&amp;"%"&amp;" and at an average price of "&amp;INDEX('PivotWatch Cash'!K:K,MATCH(A5,'PivotWatch Cash'!C:C,0))&amp;"."&amp;"The stock is currently in "&amp;INDEX('PivotWatch Cash'!N:N,MATCH(A5,'PivotWatch Cash'!C:C,0))&amp;" mode &amp; the reversal will be "&amp;IF(INDEX('PivotWatch Cash'!N:N,MATCH(A5,'PivotWatch Cash'!C:C,0))="BULL","below ","above ")&amp;INDEX('PivotWatch Cash'!M:M,MATCH(A5,'PivotWatch Cash'!C:C,0)),"")</f>
        <v>Yesterday it closed @740.95 UP by 2.88% and at an average price of 738.85.The stock is currently in BULL mode &amp; the reversal will be below 725.63</v>
      </c>
    </row>
    <row r="6" spans="1:2" ht="15">
      <c r="A6" s="1" t="str">
        <f>IF('PivotWatch Cash'!C7=0,"",'PivotWatch Cash'!C7)</f>
        <v>ABB</v>
      </c>
      <c r="B6" s="1" t="str">
        <f>_xlfn.IFERROR("Yesterday it closed @"&amp;INDEX('PivotWatch Cash'!D:D,MATCH(A6,'PivotWatch Cash'!C:C,0))&amp;IF(INDEX('PivotWatch Cash'!E:E,MATCH(A6,'PivotWatch Cash'!C:C,0))&gt;0," UP by "," DOWN by ")&amp;INDEX('PivotWatch Cash'!E:E,MATCH(A6,'PivotWatch Cash'!C:C,0))&amp;"%"&amp;" and at an average price of "&amp;INDEX('PivotWatch Cash'!K:K,MATCH(A6,'PivotWatch Cash'!C:C,0))&amp;"."&amp;"The stock is currently in "&amp;INDEX('PivotWatch Cash'!N:N,MATCH(A6,'PivotWatch Cash'!C:C,0))&amp;" mode &amp; the reversal will be "&amp;IF(INDEX('PivotWatch Cash'!N:N,MATCH(A6,'PivotWatch Cash'!C:C,0))="BULL","below ","above ")&amp;INDEX('PivotWatch Cash'!M:M,MATCH(A6,'PivotWatch Cash'!C:C,0)),"")</f>
        <v>Yesterday it closed @6307.45 DOWN by -3.34% and at an average price of 6370.49.The stock is currently in BEAR mode &amp; the reversal will be above 6536.45</v>
      </c>
    </row>
    <row r="7" spans="1:2" ht="15">
      <c r="A7" s="1" t="str">
        <f>IF('PivotWatch Cash'!C8=0,"",'PivotWatch Cash'!C8)</f>
        <v>ABBOTINDIA</v>
      </c>
      <c r="B7" s="1" t="str">
        <f>_xlfn.IFERROR("Yesterday it closed @"&amp;INDEX('PivotWatch Cash'!D:D,MATCH(A7,'PivotWatch Cash'!C:C,0))&amp;IF(INDEX('PivotWatch Cash'!E:E,MATCH(A7,'PivotWatch Cash'!C:C,0))&gt;0," UP by "," DOWN by ")&amp;INDEX('PivotWatch Cash'!E:E,MATCH(A7,'PivotWatch Cash'!C:C,0))&amp;"%"&amp;" and at an average price of "&amp;INDEX('PivotWatch Cash'!K:K,MATCH(A7,'PivotWatch Cash'!C:C,0))&amp;"."&amp;"The stock is currently in "&amp;INDEX('PivotWatch Cash'!N:N,MATCH(A7,'PivotWatch Cash'!C:C,0))&amp;" mode &amp; the reversal will be "&amp;IF(INDEX('PivotWatch Cash'!N:N,MATCH(A7,'PivotWatch Cash'!C:C,0))="BULL","below ","above ")&amp;INDEX('PivotWatch Cash'!M:M,MATCH(A7,'PivotWatch Cash'!C:C,0)),"")</f>
        <v>Yesterday it closed @25725.1 DOWN by -2.25% and at an average price of 25809.21.The stock is currently in BEAR mode &amp; the reversal will be above 26380.7</v>
      </c>
    </row>
    <row r="8" spans="1:2" ht="15">
      <c r="A8" s="1" t="str">
        <f>IF('PivotWatch Cash'!C9=0,"",'PivotWatch Cash'!C9)</f>
        <v>ABCAPITAL</v>
      </c>
      <c r="B8" s="1" t="str">
        <f>_xlfn.IFERROR("Yesterday it closed @"&amp;INDEX('PivotWatch Cash'!D:D,MATCH(A8,'PivotWatch Cash'!C:C,0))&amp;IF(INDEX('PivotWatch Cash'!E:E,MATCH(A8,'PivotWatch Cash'!C:C,0))&gt;0," UP by "," DOWN by ")&amp;INDEX('PivotWatch Cash'!E:E,MATCH(A8,'PivotWatch Cash'!C:C,0))&amp;"%"&amp;" and at an average price of "&amp;INDEX('PivotWatch Cash'!K:K,MATCH(A8,'PivotWatch Cash'!C:C,0))&amp;"."&amp;"The stock is currently in "&amp;INDEX('PivotWatch Cash'!N:N,MATCH(A8,'PivotWatch Cash'!C:C,0))&amp;" mode &amp; the reversal will be "&amp;IF(INDEX('PivotWatch Cash'!N:N,MATCH(A8,'PivotWatch Cash'!C:C,0))="BULL","below ","above ")&amp;INDEX('PivotWatch Cash'!M:M,MATCH(A8,'PivotWatch Cash'!C:C,0)),"")</f>
        <v>Yesterday it closed @216.85 UP by 6.98% and at an average price of 214.19.The stock is currently in BULL mode &amp; the reversal will be below 200.07</v>
      </c>
    </row>
    <row r="9" spans="1:2" ht="15">
      <c r="A9" s="1" t="str">
        <f>IF('PivotWatch Cash'!C10=0,"",'PivotWatch Cash'!C10)</f>
        <v>ABFRL</v>
      </c>
      <c r="B9" s="1" t="str">
        <f>_xlfn.IFERROR("Yesterday it closed @"&amp;INDEX('PivotWatch Cash'!D:D,MATCH(A9,'PivotWatch Cash'!C:C,0))&amp;IF(INDEX('PivotWatch Cash'!E:E,MATCH(A9,'PivotWatch Cash'!C:C,0))&gt;0," UP by "," DOWN by ")&amp;INDEX('PivotWatch Cash'!E:E,MATCH(A9,'PivotWatch Cash'!C:C,0))&amp;"%"&amp;" and at an average price of "&amp;INDEX('PivotWatch Cash'!K:K,MATCH(A9,'PivotWatch Cash'!C:C,0))&amp;"."&amp;"The stock is currently in "&amp;INDEX('PivotWatch Cash'!N:N,MATCH(A9,'PivotWatch Cash'!C:C,0))&amp;" mode &amp; the reversal will be "&amp;IF(INDEX('PivotWatch Cash'!N:N,MATCH(A9,'PivotWatch Cash'!C:C,0))="BULL","below ","above ")&amp;INDEX('PivotWatch Cash'!M:M,MATCH(A9,'PivotWatch Cash'!C:C,0)),"")</f>
        <v>Yesterday it closed @263.5 UP by 9.45% and at an average price of 257.65.The stock is currently in BULL mode &amp; the reversal will be below 228.37</v>
      </c>
    </row>
    <row r="10" spans="1:2" ht="15">
      <c r="A10" s="1" t="str">
        <f>IF('PivotWatch Cash'!C11=0,"",'PivotWatch Cash'!C11)</f>
        <v>ACC</v>
      </c>
      <c r="B10" s="1" t="str">
        <f>_xlfn.IFERROR("Yesterday it closed @"&amp;INDEX('PivotWatch Cash'!D:D,MATCH(A10,'PivotWatch Cash'!C:C,0))&amp;IF(INDEX('PivotWatch Cash'!E:E,MATCH(A10,'PivotWatch Cash'!C:C,0))&gt;0," UP by "," DOWN by ")&amp;INDEX('PivotWatch Cash'!E:E,MATCH(A10,'PivotWatch Cash'!C:C,0))&amp;"%"&amp;" and at an average price of "&amp;INDEX('PivotWatch Cash'!K:K,MATCH(A10,'PivotWatch Cash'!C:C,0))&amp;"."&amp;"The stock is currently in "&amp;INDEX('PivotWatch Cash'!N:N,MATCH(A10,'PivotWatch Cash'!C:C,0))&amp;" mode &amp; the reversal will be "&amp;IF(INDEX('PivotWatch Cash'!N:N,MATCH(A10,'PivotWatch Cash'!C:C,0))="BULL","below ","above ")&amp;INDEX('PivotWatch Cash'!M:M,MATCH(A10,'PivotWatch Cash'!C:C,0)),"")</f>
        <v>Yesterday it closed @2452.6 UP by 2.04% and at an average price of 2437.49.The stock is currently in BULL mode &amp; the reversal will be below 2446.38</v>
      </c>
    </row>
    <row r="11" spans="1:2" ht="15">
      <c r="A11" s="1" t="str">
        <f>IF('PivotWatch Cash'!C12=0,"",'PivotWatch Cash'!C12)</f>
        <v>ADANIENSOL</v>
      </c>
      <c r="B11" s="1" t="str">
        <f>_xlfn.IFERROR("Yesterday it closed @"&amp;INDEX('PivotWatch Cash'!D:D,MATCH(A11,'PivotWatch Cash'!C:C,0))&amp;IF(INDEX('PivotWatch Cash'!E:E,MATCH(A11,'PivotWatch Cash'!C:C,0))&gt;0," UP by "," DOWN by ")&amp;INDEX('PivotWatch Cash'!E:E,MATCH(A11,'PivotWatch Cash'!C:C,0))&amp;"%"&amp;" and at an average price of "&amp;INDEX('PivotWatch Cash'!K:K,MATCH(A11,'PivotWatch Cash'!C:C,0))&amp;"."&amp;"The stock is currently in "&amp;INDEX('PivotWatch Cash'!N:N,MATCH(A11,'PivotWatch Cash'!C:C,0))&amp;" mode &amp; the reversal will be "&amp;IF(INDEX('PivotWatch Cash'!N:N,MATCH(A11,'PivotWatch Cash'!C:C,0))="BULL","below ","above ")&amp;INDEX('PivotWatch Cash'!M:M,MATCH(A11,'PivotWatch Cash'!C:C,0)),"")</f>
        <v>Yesterday it closed @1050.05 UP by 0.68% and at an average price of 1056.76.The stock is currently in BEAR mode &amp; the reversal will be above 1050.66</v>
      </c>
    </row>
    <row r="12" spans="1:2" ht="15">
      <c r="A12" s="1" t="str">
        <f>IF('PivotWatch Cash'!C13=0,"",'PivotWatch Cash'!C13)</f>
        <v>ADANIENT</v>
      </c>
      <c r="B12" s="1" t="str">
        <f>_xlfn.IFERROR("Yesterday it closed @"&amp;INDEX('PivotWatch Cash'!D:D,MATCH(A12,'PivotWatch Cash'!C:C,0))&amp;IF(INDEX('PivotWatch Cash'!E:E,MATCH(A12,'PivotWatch Cash'!C:C,0))&gt;0," UP by "," DOWN by ")&amp;INDEX('PivotWatch Cash'!E:E,MATCH(A12,'PivotWatch Cash'!C:C,0))&amp;"%"&amp;" and at an average price of "&amp;INDEX('PivotWatch Cash'!K:K,MATCH(A12,'PivotWatch Cash'!C:C,0))&amp;"."&amp;"The stock is currently in "&amp;INDEX('PivotWatch Cash'!N:N,MATCH(A12,'PivotWatch Cash'!C:C,0))&amp;" mode &amp; the reversal will be "&amp;IF(INDEX('PivotWatch Cash'!N:N,MATCH(A12,'PivotWatch Cash'!C:C,0))="BULL","below ","above ")&amp;INDEX('PivotWatch Cash'!M:M,MATCH(A12,'PivotWatch Cash'!C:C,0)),"")</f>
        <v>Yesterday it closed @3065.1 UP by 0.06% and at an average price of 3066.74.The stock is currently in BEAR mode &amp; the reversal will be above 3111.25</v>
      </c>
    </row>
    <row r="13" spans="1:2" ht="15">
      <c r="A13" s="1" t="str">
        <f>IF('PivotWatch Cash'!C14=0,"",'PivotWatch Cash'!C14)</f>
        <v>ADANIGREEN</v>
      </c>
      <c r="B13" s="1" t="str">
        <f>_xlfn.IFERROR("Yesterday it closed @"&amp;INDEX('PivotWatch Cash'!D:D,MATCH(A13,'PivotWatch Cash'!C:C,0))&amp;IF(INDEX('PivotWatch Cash'!E:E,MATCH(A13,'PivotWatch Cash'!C:C,0))&gt;0," UP by "," DOWN by ")&amp;INDEX('PivotWatch Cash'!E:E,MATCH(A13,'PivotWatch Cash'!C:C,0))&amp;"%"&amp;" and at an average price of "&amp;INDEX('PivotWatch Cash'!K:K,MATCH(A13,'PivotWatch Cash'!C:C,0))&amp;"."&amp;"The stock is currently in "&amp;INDEX('PivotWatch Cash'!N:N,MATCH(A13,'PivotWatch Cash'!C:C,0))&amp;" mode &amp; the reversal will be "&amp;IF(INDEX('PivotWatch Cash'!N:N,MATCH(A13,'PivotWatch Cash'!C:C,0))="BULL","below ","above ")&amp;INDEX('PivotWatch Cash'!M:M,MATCH(A13,'PivotWatch Cash'!C:C,0)),"")</f>
        <v>Yesterday it closed @1816.4 UP by 1.26% and at an average price of 1821.96.The stock is currently in BEAR mode &amp; the reversal will be above 1818.56</v>
      </c>
    </row>
    <row r="14" spans="1:2" ht="15">
      <c r="A14" s="1" t="str">
        <f>IF('PivotWatch Cash'!C15=0,"",'PivotWatch Cash'!C15)</f>
        <v>ADANIPORTS</v>
      </c>
      <c r="B14" s="1" t="str">
        <f>_xlfn.IFERROR("Yesterday it closed @"&amp;INDEX('PivotWatch Cash'!D:D,MATCH(A14,'PivotWatch Cash'!C:C,0))&amp;IF(INDEX('PivotWatch Cash'!E:E,MATCH(A14,'PivotWatch Cash'!C:C,0))&gt;0," UP by "," DOWN by ")&amp;INDEX('PivotWatch Cash'!E:E,MATCH(A14,'PivotWatch Cash'!C:C,0))&amp;"%"&amp;" and at an average price of "&amp;INDEX('PivotWatch Cash'!K:K,MATCH(A14,'PivotWatch Cash'!C:C,0))&amp;"."&amp;"The stock is currently in "&amp;INDEX('PivotWatch Cash'!N:N,MATCH(A14,'PivotWatch Cash'!C:C,0))&amp;" mode &amp; the reversal will be "&amp;IF(INDEX('PivotWatch Cash'!N:N,MATCH(A14,'PivotWatch Cash'!C:C,0))="BULL","below ","above ")&amp;INDEX('PivotWatch Cash'!M:M,MATCH(A14,'PivotWatch Cash'!C:C,0)),"")</f>
        <v>Yesterday it closed @1322.1 UP by 0.08% and at an average price of 1328.53.The stock is currently in BULL mode &amp; the reversal will be below 1319.7</v>
      </c>
    </row>
    <row r="15" spans="1:2" ht="15">
      <c r="A15" s="1" t="str">
        <f>IF('PivotWatch Cash'!C16=0,"",'PivotWatch Cash'!C16)</f>
        <v>ADANIPOWER</v>
      </c>
      <c r="B15" s="1" t="str">
        <f>_xlfn.IFERROR("Yesterday it closed @"&amp;INDEX('PivotWatch Cash'!D:D,MATCH(A15,'PivotWatch Cash'!C:C,0))&amp;IF(INDEX('PivotWatch Cash'!E:E,MATCH(A15,'PivotWatch Cash'!C:C,0))&gt;0," UP by "," DOWN by ")&amp;INDEX('PivotWatch Cash'!E:E,MATCH(A15,'PivotWatch Cash'!C:C,0))&amp;"%"&amp;" and at an average price of "&amp;INDEX('PivotWatch Cash'!K:K,MATCH(A15,'PivotWatch Cash'!C:C,0))&amp;"."&amp;"The stock is currently in "&amp;INDEX('PivotWatch Cash'!N:N,MATCH(A15,'PivotWatch Cash'!C:C,0))&amp;" mode &amp; the reversal will be "&amp;IF(INDEX('PivotWatch Cash'!N:N,MATCH(A15,'PivotWatch Cash'!C:C,0))="BULL","below ","above ")&amp;INDEX('PivotWatch Cash'!M:M,MATCH(A15,'PivotWatch Cash'!C:C,0)),"")</f>
        <v>Yesterday it closed @602.45 UP by 0.93% and at an average price of 604.05.The stock is currently in BULL mode &amp; the reversal will be below 599</v>
      </c>
    </row>
    <row r="16" spans="1:2" ht="15">
      <c r="A16" s="1" t="str">
        <f>IF('PivotWatch Cash'!C17=0,"",'PivotWatch Cash'!C17)</f>
        <v>ALKEM</v>
      </c>
      <c r="B16" s="1" t="str">
        <f>_xlfn.IFERROR("Yesterday it closed @"&amp;INDEX('PivotWatch Cash'!D:D,MATCH(A16,'PivotWatch Cash'!C:C,0))&amp;IF(INDEX('PivotWatch Cash'!E:E,MATCH(A16,'PivotWatch Cash'!C:C,0))&gt;0," UP by "," DOWN by ")&amp;INDEX('PivotWatch Cash'!E:E,MATCH(A16,'PivotWatch Cash'!C:C,0))&amp;"%"&amp;" and at an average price of "&amp;INDEX('PivotWatch Cash'!K:K,MATCH(A16,'PivotWatch Cash'!C:C,0))&amp;"."&amp;"The stock is currently in "&amp;INDEX('PivotWatch Cash'!N:N,MATCH(A16,'PivotWatch Cash'!C:C,0))&amp;" mode &amp; the reversal will be "&amp;IF(INDEX('PivotWatch Cash'!N:N,MATCH(A16,'PivotWatch Cash'!C:C,0))="BULL","below ","above ")&amp;INDEX('PivotWatch Cash'!M:M,MATCH(A16,'PivotWatch Cash'!C:C,0)),"")</f>
        <v>Yesterday it closed @4704.4 DOWN by -0.87% and at an average price of 4706.2.The stock is currently in BEAR mode &amp; the reversal will be above 4725.19</v>
      </c>
    </row>
    <row r="17" spans="1:2" ht="15">
      <c r="A17" s="1" t="str">
        <f>IF('PivotWatch Cash'!C18=0,"",'PivotWatch Cash'!C18)</f>
        <v>AMBUJACEM</v>
      </c>
      <c r="B17" s="1" t="str">
        <f>_xlfn.IFERROR("Yesterday it closed @"&amp;INDEX('PivotWatch Cash'!D:D,MATCH(A17,'PivotWatch Cash'!C:C,0))&amp;IF(INDEX('PivotWatch Cash'!E:E,MATCH(A17,'PivotWatch Cash'!C:C,0))&gt;0," UP by "," DOWN by ")&amp;INDEX('PivotWatch Cash'!E:E,MATCH(A17,'PivotWatch Cash'!C:C,0))&amp;"%"&amp;" and at an average price of "&amp;INDEX('PivotWatch Cash'!K:K,MATCH(A17,'PivotWatch Cash'!C:C,0))&amp;"."&amp;"The stock is currently in "&amp;INDEX('PivotWatch Cash'!N:N,MATCH(A17,'PivotWatch Cash'!C:C,0))&amp;" mode &amp; the reversal will be "&amp;IF(INDEX('PivotWatch Cash'!N:N,MATCH(A17,'PivotWatch Cash'!C:C,0))="BULL","below ","above ")&amp;INDEX('PivotWatch Cash'!M:M,MATCH(A17,'PivotWatch Cash'!C:C,0)),"")</f>
        <v>Yesterday it closed @636.55 UP by 3.29% and at an average price of 632.2.The stock is currently in BULL mode &amp; the reversal will be below 611.48</v>
      </c>
    </row>
    <row r="18" spans="1:2" ht="15">
      <c r="A18" s="1" t="str">
        <f>IF('PivotWatch Cash'!C19=0,"",'PivotWatch Cash'!C19)</f>
        <v>APLAPOLLO</v>
      </c>
      <c r="B18" s="1" t="str">
        <f>_xlfn.IFERROR("Yesterday it closed @"&amp;INDEX('PivotWatch Cash'!D:D,MATCH(A18,'PivotWatch Cash'!C:C,0))&amp;IF(INDEX('PivotWatch Cash'!E:E,MATCH(A18,'PivotWatch Cash'!C:C,0))&gt;0," UP by "," DOWN by ")&amp;INDEX('PivotWatch Cash'!E:E,MATCH(A18,'PivotWatch Cash'!C:C,0))&amp;"%"&amp;" and at an average price of "&amp;INDEX('PivotWatch Cash'!K:K,MATCH(A18,'PivotWatch Cash'!C:C,0))&amp;"."&amp;"The stock is currently in "&amp;INDEX('PivotWatch Cash'!N:N,MATCH(A18,'PivotWatch Cash'!C:C,0))&amp;" mode &amp; the reversal will be "&amp;IF(INDEX('PivotWatch Cash'!N:N,MATCH(A18,'PivotWatch Cash'!C:C,0))="BULL","below ","above ")&amp;INDEX('PivotWatch Cash'!M:M,MATCH(A18,'PivotWatch Cash'!C:C,0)),"")</f>
        <v>Yesterday it closed @1568.5 UP by 1.25% and at an average price of 1567.14.The stock is currently in BULL mode &amp; the reversal will be below 1547.82</v>
      </c>
    </row>
    <row r="19" spans="1:2" ht="15">
      <c r="A19" s="1" t="str">
        <f>IF('PivotWatch Cash'!C20=0,"",'PivotWatch Cash'!C20)</f>
        <v>APLLTD</v>
      </c>
      <c r="B19" s="1" t="str">
        <f>_xlfn.IFERROR("Yesterday it closed @"&amp;INDEX('PivotWatch Cash'!D:D,MATCH(A19,'PivotWatch Cash'!C:C,0))&amp;IF(INDEX('PivotWatch Cash'!E:E,MATCH(A19,'PivotWatch Cash'!C:C,0))&gt;0," UP by "," DOWN by ")&amp;INDEX('PivotWatch Cash'!E:E,MATCH(A19,'PivotWatch Cash'!C:C,0))&amp;"%"&amp;" and at an average price of "&amp;INDEX('PivotWatch Cash'!K:K,MATCH(A19,'PivotWatch Cash'!C:C,0))&amp;"."&amp;"The stock is currently in "&amp;INDEX('PivotWatch Cash'!N:N,MATCH(A19,'PivotWatch Cash'!C:C,0))&amp;" mode &amp; the reversal will be "&amp;IF(INDEX('PivotWatch Cash'!N:N,MATCH(A19,'PivotWatch Cash'!C:C,0))="BULL","below ","above ")&amp;INDEX('PivotWatch Cash'!M:M,MATCH(A19,'PivotWatch Cash'!C:C,0)),"")</f>
        <v>Yesterday it closed @940.25 DOWN by -1.24% and at an average price of 939.69.The stock is currently in BEAR mode &amp; the reversal will be above 963.33</v>
      </c>
    </row>
    <row r="20" spans="1:2" ht="15">
      <c r="A20" s="1" t="str">
        <f>IF('PivotWatch Cash'!C21=0,"",'PivotWatch Cash'!C21)</f>
        <v>APOLLOHOSP</v>
      </c>
      <c r="B20" s="1" t="str">
        <f>_xlfn.IFERROR("Yesterday it closed @"&amp;INDEX('PivotWatch Cash'!D:D,MATCH(A20,'PivotWatch Cash'!C:C,0))&amp;IF(INDEX('PivotWatch Cash'!E:E,MATCH(A20,'PivotWatch Cash'!C:C,0))&gt;0," UP by "," DOWN by ")&amp;INDEX('PivotWatch Cash'!E:E,MATCH(A20,'PivotWatch Cash'!C:C,0))&amp;"%"&amp;" and at an average price of "&amp;INDEX('PivotWatch Cash'!K:K,MATCH(A20,'PivotWatch Cash'!C:C,0))&amp;"."&amp;"The stock is currently in "&amp;INDEX('PivotWatch Cash'!N:N,MATCH(A20,'PivotWatch Cash'!C:C,0))&amp;" mode &amp; the reversal will be "&amp;IF(INDEX('PivotWatch Cash'!N:N,MATCH(A20,'PivotWatch Cash'!C:C,0))="BULL","below ","above ")&amp;INDEX('PivotWatch Cash'!M:M,MATCH(A20,'PivotWatch Cash'!C:C,0)),"")</f>
        <v>Yesterday it closed @6194.9 DOWN by -0.7% and at an average price of 6224.79.The stock is currently in BEAR mode &amp; the reversal will be above 6278.56</v>
      </c>
    </row>
    <row r="21" spans="1:2" ht="15">
      <c r="A21" s="1" t="str">
        <f>IF('PivotWatch Cash'!C22=0,"",'PivotWatch Cash'!C22)</f>
        <v>APOLLOTYRE</v>
      </c>
      <c r="B21" s="1" t="str">
        <f>_xlfn.IFERROR("Yesterday it closed @"&amp;INDEX('PivotWatch Cash'!D:D,MATCH(A21,'PivotWatch Cash'!C:C,0))&amp;IF(INDEX('PivotWatch Cash'!E:E,MATCH(A21,'PivotWatch Cash'!C:C,0))&gt;0," UP by "," DOWN by ")&amp;INDEX('PivotWatch Cash'!E:E,MATCH(A21,'PivotWatch Cash'!C:C,0))&amp;"%"&amp;" and at an average price of "&amp;INDEX('PivotWatch Cash'!K:K,MATCH(A21,'PivotWatch Cash'!C:C,0))&amp;"."&amp;"The stock is currently in "&amp;INDEX('PivotWatch Cash'!N:N,MATCH(A21,'PivotWatch Cash'!C:C,0))&amp;" mode &amp; the reversal will be "&amp;IF(INDEX('PivotWatch Cash'!N:N,MATCH(A21,'PivotWatch Cash'!C:C,0))="BULL","below ","above ")&amp;INDEX('PivotWatch Cash'!M:M,MATCH(A21,'PivotWatch Cash'!C:C,0)),"")</f>
        <v>Yesterday it closed @486.4 UP by 1.32% and at an average price of 485.25.The stock is currently in BULL mode &amp; the reversal will be below 473.92</v>
      </c>
    </row>
    <row r="22" spans="1:2" ht="15">
      <c r="A22" s="1" t="str">
        <f>IF('PivotWatch Cash'!C23=0,"",'PivotWatch Cash'!C23)</f>
        <v>ASHOKLEY</v>
      </c>
      <c r="B22" s="1" t="str">
        <f>_xlfn.IFERROR("Yesterday it closed @"&amp;INDEX('PivotWatch Cash'!D:D,MATCH(A22,'PivotWatch Cash'!C:C,0))&amp;IF(INDEX('PivotWatch Cash'!E:E,MATCH(A22,'PivotWatch Cash'!C:C,0))&gt;0," UP by "," DOWN by ")&amp;INDEX('PivotWatch Cash'!E:E,MATCH(A22,'PivotWatch Cash'!C:C,0))&amp;"%"&amp;" and at an average price of "&amp;INDEX('PivotWatch Cash'!K:K,MATCH(A22,'PivotWatch Cash'!C:C,0))&amp;"."&amp;"The stock is currently in "&amp;INDEX('PivotWatch Cash'!N:N,MATCH(A22,'PivotWatch Cash'!C:C,0))&amp;" mode &amp; the reversal will be "&amp;IF(INDEX('PivotWatch Cash'!N:N,MATCH(A22,'PivotWatch Cash'!C:C,0))="BULL","below ","above ")&amp;INDEX('PivotWatch Cash'!M:M,MATCH(A22,'PivotWatch Cash'!C:C,0)),"")</f>
        <v>Yesterday it closed @174.65 UP by 1.13% and at an average price of 173.98.The stock is currently in BULL mode &amp; the reversal will be below 173.19</v>
      </c>
    </row>
    <row r="23" spans="1:2" ht="15">
      <c r="A23" s="1" t="str">
        <f>IF('PivotWatch Cash'!C24=0,"",'PivotWatch Cash'!C24)</f>
        <v>ASIANPAINT</v>
      </c>
      <c r="B23" s="1" t="str">
        <f>_xlfn.IFERROR("Yesterday it closed @"&amp;INDEX('PivotWatch Cash'!D:D,MATCH(A23,'PivotWatch Cash'!C:C,0))&amp;IF(INDEX('PivotWatch Cash'!E:E,MATCH(A23,'PivotWatch Cash'!C:C,0))&gt;0," UP by "," DOWN by ")&amp;INDEX('PivotWatch Cash'!E:E,MATCH(A23,'PivotWatch Cash'!C:C,0))&amp;"%"&amp;" and at an average price of "&amp;INDEX('PivotWatch Cash'!K:K,MATCH(A23,'PivotWatch Cash'!C:C,0))&amp;"."&amp;"The stock is currently in "&amp;INDEX('PivotWatch Cash'!N:N,MATCH(A23,'PivotWatch Cash'!C:C,0))&amp;" mode &amp; the reversal will be "&amp;IF(INDEX('PivotWatch Cash'!N:N,MATCH(A23,'PivotWatch Cash'!C:C,0))="BULL","below ","above ")&amp;INDEX('PivotWatch Cash'!M:M,MATCH(A23,'PivotWatch Cash'!C:C,0)),"")</f>
        <v>Yesterday it closed @2874.9 UP by 1.16% and at an average price of 2865.63.The stock is currently in BULL mode &amp; the reversal will be below 2830.03</v>
      </c>
    </row>
    <row r="24" spans="1:2" ht="15">
      <c r="A24" s="1" t="str">
        <f>IF('PivotWatch Cash'!C25=0,"",'PivotWatch Cash'!C25)</f>
        <v>ASTRAL</v>
      </c>
      <c r="B24" s="1" t="str">
        <f>_xlfn.IFERROR("Yesterday it closed @"&amp;INDEX('PivotWatch Cash'!D:D,MATCH(A24,'PivotWatch Cash'!C:C,0))&amp;IF(INDEX('PivotWatch Cash'!E:E,MATCH(A24,'PivotWatch Cash'!C:C,0))&gt;0," UP by "," DOWN by ")&amp;INDEX('PivotWatch Cash'!E:E,MATCH(A24,'PivotWatch Cash'!C:C,0))&amp;"%"&amp;" and at an average price of "&amp;INDEX('PivotWatch Cash'!K:K,MATCH(A24,'PivotWatch Cash'!C:C,0))&amp;"."&amp;"The stock is currently in "&amp;INDEX('PivotWatch Cash'!N:N,MATCH(A24,'PivotWatch Cash'!C:C,0))&amp;" mode &amp; the reversal will be "&amp;IF(INDEX('PivotWatch Cash'!N:N,MATCH(A24,'PivotWatch Cash'!C:C,0))="BULL","below ","above ")&amp;INDEX('PivotWatch Cash'!M:M,MATCH(A24,'PivotWatch Cash'!C:C,0)),"")</f>
        <v>Yesterday it closed @1958.6 DOWN by -0.16% and at an average price of 1967.69.The stock is currently in BEAR mode &amp; the reversal will be above 1980.35</v>
      </c>
    </row>
    <row r="25" spans="1:2" ht="15">
      <c r="A25" s="1" t="str">
        <f>IF('PivotWatch Cash'!C26=0,"",'PivotWatch Cash'!C26)</f>
        <v>ATGL</v>
      </c>
      <c r="B25" s="1" t="str">
        <f>_xlfn.IFERROR("Yesterday it closed @"&amp;INDEX('PivotWatch Cash'!D:D,MATCH(A25,'PivotWatch Cash'!C:C,0))&amp;IF(INDEX('PivotWatch Cash'!E:E,MATCH(A25,'PivotWatch Cash'!C:C,0))&gt;0," UP by "," DOWN by ")&amp;INDEX('PivotWatch Cash'!E:E,MATCH(A25,'PivotWatch Cash'!C:C,0))&amp;"%"&amp;" and at an average price of "&amp;INDEX('PivotWatch Cash'!K:K,MATCH(A25,'PivotWatch Cash'!C:C,0))&amp;"."&amp;"The stock is currently in "&amp;INDEX('PivotWatch Cash'!N:N,MATCH(A25,'PivotWatch Cash'!C:C,0))&amp;" mode &amp; the reversal will be "&amp;IF(INDEX('PivotWatch Cash'!N:N,MATCH(A25,'PivotWatch Cash'!C:C,0))="BULL","below ","above ")&amp;INDEX('PivotWatch Cash'!M:M,MATCH(A25,'PivotWatch Cash'!C:C,0)),"")</f>
        <v>Yesterday it closed @923.15 UP by 0.5% and at an average price of 925.59.The stock is currently in BEAR mode &amp; the reversal will be above 932.06</v>
      </c>
    </row>
    <row r="26" spans="1:2" ht="15">
      <c r="A26" s="1" t="str">
        <f>IF('PivotWatch Cash'!C27=0,"",'PivotWatch Cash'!C27)</f>
        <v>AUBANK</v>
      </c>
      <c r="B26" s="1" t="str">
        <f>_xlfn.IFERROR("Yesterday it closed @"&amp;INDEX('PivotWatch Cash'!D:D,MATCH(A26,'PivotWatch Cash'!C:C,0))&amp;IF(INDEX('PivotWatch Cash'!E:E,MATCH(A26,'PivotWatch Cash'!C:C,0))&gt;0," UP by "," DOWN by ")&amp;INDEX('PivotWatch Cash'!E:E,MATCH(A26,'PivotWatch Cash'!C:C,0))&amp;"%"&amp;" and at an average price of "&amp;INDEX('PivotWatch Cash'!K:K,MATCH(A26,'PivotWatch Cash'!C:C,0))&amp;"."&amp;"The stock is currently in "&amp;INDEX('PivotWatch Cash'!N:N,MATCH(A26,'PivotWatch Cash'!C:C,0))&amp;" mode &amp; the reversal will be "&amp;IF(INDEX('PivotWatch Cash'!N:N,MATCH(A26,'PivotWatch Cash'!C:C,0))="BULL","below ","above ")&amp;INDEX('PivotWatch Cash'!M:M,MATCH(A26,'PivotWatch Cash'!C:C,0)),"")</f>
        <v>Yesterday it closed @609.5 UP by 0.31% and at an average price of 610.33.The stock is currently in BEAR mode &amp; the reversal will be above 622.64</v>
      </c>
    </row>
    <row r="27" spans="1:2" ht="15">
      <c r="A27" s="1" t="str">
        <f>IF('PivotWatch Cash'!C28=0,"",'PivotWatch Cash'!C28)</f>
        <v>AUROPHARMA</v>
      </c>
      <c r="B27" s="1" t="str">
        <f>_xlfn.IFERROR("Yesterday it closed @"&amp;INDEX('PivotWatch Cash'!D:D,MATCH(A27,'PivotWatch Cash'!C:C,0))&amp;IF(INDEX('PivotWatch Cash'!E:E,MATCH(A27,'PivotWatch Cash'!C:C,0))&gt;0," UP by "," DOWN by ")&amp;INDEX('PivotWatch Cash'!E:E,MATCH(A27,'PivotWatch Cash'!C:C,0))&amp;"%"&amp;" and at an average price of "&amp;INDEX('PivotWatch Cash'!K:K,MATCH(A27,'PivotWatch Cash'!C:C,0))&amp;"."&amp;"The stock is currently in "&amp;INDEX('PivotWatch Cash'!N:N,MATCH(A27,'PivotWatch Cash'!C:C,0))&amp;" mode &amp; the reversal will be "&amp;IF(INDEX('PivotWatch Cash'!N:N,MATCH(A27,'PivotWatch Cash'!C:C,0))="BULL","below ","above ")&amp;INDEX('PivotWatch Cash'!M:M,MATCH(A27,'PivotWatch Cash'!C:C,0)),"")</f>
        <v>Yesterday it closed @1093.25 UP by 1.58% and at an average price of 1087.65.The stock is currently in BEAR mode &amp; the reversal will be above 1100.55</v>
      </c>
    </row>
    <row r="28" spans="1:2" ht="15">
      <c r="A28" s="1" t="str">
        <f>IF('PivotWatch Cash'!C29=0,"",'PivotWatch Cash'!C29)</f>
        <v>AWL</v>
      </c>
      <c r="B28" s="1" t="str">
        <f>_xlfn.IFERROR("Yesterday it closed @"&amp;INDEX('PivotWatch Cash'!D:D,MATCH(A28,'PivotWatch Cash'!C:C,0))&amp;IF(INDEX('PivotWatch Cash'!E:E,MATCH(A28,'PivotWatch Cash'!C:C,0))&gt;0," UP by "," DOWN by ")&amp;INDEX('PivotWatch Cash'!E:E,MATCH(A28,'PivotWatch Cash'!C:C,0))&amp;"%"&amp;" and at an average price of "&amp;INDEX('PivotWatch Cash'!K:K,MATCH(A28,'PivotWatch Cash'!C:C,0))&amp;"."&amp;"The stock is currently in "&amp;INDEX('PivotWatch Cash'!N:N,MATCH(A28,'PivotWatch Cash'!C:C,0))&amp;" mode &amp; the reversal will be "&amp;IF(INDEX('PivotWatch Cash'!N:N,MATCH(A28,'PivotWatch Cash'!C:C,0))="BULL","below ","above ")&amp;INDEX('PivotWatch Cash'!M:M,MATCH(A28,'PivotWatch Cash'!C:C,0)),"")</f>
        <v>Yesterday it closed @342.1 UP by 1% and at an average price of 343.66.The stock is currently in BULL mode &amp; the reversal will be below 339.4</v>
      </c>
    </row>
    <row r="29" spans="1:2" ht="15">
      <c r="A29" s="1" t="str">
        <f>IF('PivotWatch Cash'!C30=0,"",'PivotWatch Cash'!C30)</f>
        <v>AXISBANK</v>
      </c>
      <c r="B29" s="1" t="str">
        <f>_xlfn.IFERROR("Yesterday it closed @"&amp;INDEX('PivotWatch Cash'!D:D,MATCH(A29,'PivotWatch Cash'!C:C,0))&amp;IF(INDEX('PivotWatch Cash'!E:E,MATCH(A29,'PivotWatch Cash'!C:C,0))&gt;0," UP by "," DOWN by ")&amp;INDEX('PivotWatch Cash'!E:E,MATCH(A29,'PivotWatch Cash'!C:C,0))&amp;"%"&amp;" and at an average price of "&amp;INDEX('PivotWatch Cash'!K:K,MATCH(A29,'PivotWatch Cash'!C:C,0))&amp;"."&amp;"The stock is currently in "&amp;INDEX('PivotWatch Cash'!N:N,MATCH(A29,'PivotWatch Cash'!C:C,0))&amp;" mode &amp; the reversal will be "&amp;IF(INDEX('PivotWatch Cash'!N:N,MATCH(A29,'PivotWatch Cash'!C:C,0))="BULL","below ","above ")&amp;INDEX('PivotWatch Cash'!M:M,MATCH(A29,'PivotWatch Cash'!C:C,0)),"")</f>
        <v>Yesterday it closed @1055.75 UP by 0.17% and at an average price of 1054.18.The stock is currently in BULL mode &amp; the reversal will be below 1048.38</v>
      </c>
    </row>
    <row r="30" spans="1:2" ht="15">
      <c r="A30" s="1" t="str">
        <f>IF('PivotWatch Cash'!C31=0,"",'PivotWatch Cash'!C31)</f>
        <v>BAJAJ-AUTO</v>
      </c>
      <c r="B30" s="1" t="str">
        <f>_xlfn.IFERROR("Yesterday it closed @"&amp;INDEX('PivotWatch Cash'!D:D,MATCH(A30,'PivotWatch Cash'!C:C,0))&amp;IF(INDEX('PivotWatch Cash'!E:E,MATCH(A30,'PivotWatch Cash'!C:C,0))&gt;0," UP by "," DOWN by ")&amp;INDEX('PivotWatch Cash'!E:E,MATCH(A30,'PivotWatch Cash'!C:C,0))&amp;"%"&amp;" and at an average price of "&amp;INDEX('PivotWatch Cash'!K:K,MATCH(A30,'PivotWatch Cash'!C:C,0))&amp;"."&amp;"The stock is currently in "&amp;INDEX('PivotWatch Cash'!N:N,MATCH(A30,'PivotWatch Cash'!C:C,0))&amp;" mode &amp; the reversal will be "&amp;IF(INDEX('PivotWatch Cash'!N:N,MATCH(A30,'PivotWatch Cash'!C:C,0))="BULL","below ","above ")&amp;INDEX('PivotWatch Cash'!M:M,MATCH(A30,'PivotWatch Cash'!C:C,0)),"")</f>
        <v>Yesterday it closed @8795.8 DOWN by 0% and at an average price of 8796.17.The stock is currently in BEAR mode &amp; the reversal will be above 8965.05</v>
      </c>
    </row>
    <row r="31" spans="1:2" ht="15">
      <c r="A31" s="1" t="str">
        <f>IF('PivotWatch Cash'!C32=0,"",'PivotWatch Cash'!C32)</f>
        <v>BAJAJFINSV</v>
      </c>
      <c r="B31" s="1" t="str">
        <f>_xlfn.IFERROR("Yesterday it closed @"&amp;INDEX('PivotWatch Cash'!D:D,MATCH(A31,'PivotWatch Cash'!C:C,0))&amp;IF(INDEX('PivotWatch Cash'!E:E,MATCH(A31,'PivotWatch Cash'!C:C,0))&gt;0," UP by "," DOWN by ")&amp;INDEX('PivotWatch Cash'!E:E,MATCH(A31,'PivotWatch Cash'!C:C,0))&amp;"%"&amp;" and at an average price of "&amp;INDEX('PivotWatch Cash'!K:K,MATCH(A31,'PivotWatch Cash'!C:C,0))&amp;"."&amp;"The stock is currently in "&amp;INDEX('PivotWatch Cash'!N:N,MATCH(A31,'PivotWatch Cash'!C:C,0))&amp;" mode &amp; the reversal will be "&amp;IF(INDEX('PivotWatch Cash'!N:N,MATCH(A31,'PivotWatch Cash'!C:C,0))="BULL","below ","above ")&amp;INDEX('PivotWatch Cash'!M:M,MATCH(A31,'PivotWatch Cash'!C:C,0)),"")</f>
        <v>Yesterday it closed @1621.1 DOWN by -0.51% and at an average price of 1632.76.The stock is currently in BEAR mode &amp; the reversal will be above 1641.51</v>
      </c>
    </row>
    <row r="32" spans="1:2" ht="15">
      <c r="A32" s="1" t="str">
        <f>IF('PivotWatch Cash'!C33=0,"",'PivotWatch Cash'!C33)</f>
        <v>BAJAJHLDNG</v>
      </c>
      <c r="B32" s="1" t="str">
        <f>_xlfn.IFERROR("Yesterday it closed @"&amp;INDEX('PivotWatch Cash'!D:D,MATCH(A32,'PivotWatch Cash'!C:C,0))&amp;IF(INDEX('PivotWatch Cash'!E:E,MATCH(A32,'PivotWatch Cash'!C:C,0))&gt;0," UP by "," DOWN by ")&amp;INDEX('PivotWatch Cash'!E:E,MATCH(A32,'PivotWatch Cash'!C:C,0))&amp;"%"&amp;" and at an average price of "&amp;INDEX('PivotWatch Cash'!K:K,MATCH(A32,'PivotWatch Cash'!C:C,0))&amp;"."&amp;"The stock is currently in "&amp;INDEX('PivotWatch Cash'!N:N,MATCH(A32,'PivotWatch Cash'!C:C,0))&amp;" mode &amp; the reversal will be "&amp;IF(INDEX('PivotWatch Cash'!N:N,MATCH(A32,'PivotWatch Cash'!C:C,0))="BULL","below ","above ")&amp;INDEX('PivotWatch Cash'!M:M,MATCH(A32,'PivotWatch Cash'!C:C,0)),"")</f>
        <v>Yesterday it closed @8101.35 UP by 1.84% and at an average price of 8179.99.The stock is currently in BULL mode &amp; the reversal will be below 7960.47</v>
      </c>
    </row>
    <row r="33" spans="1:2" ht="15">
      <c r="A33" s="1" t="str">
        <f>IF('PivotWatch Cash'!C34=0,"",'PivotWatch Cash'!C34)</f>
        <v>BAJFINANCE</v>
      </c>
      <c r="B33" s="1" t="str">
        <f>_xlfn.IFERROR("Yesterday it closed @"&amp;INDEX('PivotWatch Cash'!D:D,MATCH(A33,'PivotWatch Cash'!C:C,0))&amp;IF(INDEX('PivotWatch Cash'!E:E,MATCH(A33,'PivotWatch Cash'!C:C,0))&gt;0," UP by "," DOWN by ")&amp;INDEX('PivotWatch Cash'!E:E,MATCH(A33,'PivotWatch Cash'!C:C,0))&amp;"%"&amp;" and at an average price of "&amp;INDEX('PivotWatch Cash'!K:K,MATCH(A33,'PivotWatch Cash'!C:C,0))&amp;"."&amp;"The stock is currently in "&amp;INDEX('PivotWatch Cash'!N:N,MATCH(A33,'PivotWatch Cash'!C:C,0))&amp;" mode &amp; the reversal will be "&amp;IF(INDEX('PivotWatch Cash'!N:N,MATCH(A33,'PivotWatch Cash'!C:C,0))="BULL","below ","above ")&amp;INDEX('PivotWatch Cash'!M:M,MATCH(A33,'PivotWatch Cash'!C:C,0)),"")</f>
        <v>Yesterday it closed @7259.9 DOWN by -0.44% and at an average price of 7281.84.The stock is currently in BULL mode &amp; the reversal will be below 7067.8</v>
      </c>
    </row>
    <row r="34" spans="1:2" ht="15">
      <c r="A34" s="1" t="str">
        <f>IF('PivotWatch Cash'!C35=0,"",'PivotWatch Cash'!C35)</f>
        <v>BALKRISIND</v>
      </c>
      <c r="B34" s="1" t="str">
        <f>_xlfn.IFERROR("Yesterday it closed @"&amp;INDEX('PivotWatch Cash'!D:D,MATCH(A34,'PivotWatch Cash'!C:C,0))&amp;IF(INDEX('PivotWatch Cash'!E:E,MATCH(A34,'PivotWatch Cash'!C:C,0))&gt;0," UP by "," DOWN by ")&amp;INDEX('PivotWatch Cash'!E:E,MATCH(A34,'PivotWatch Cash'!C:C,0))&amp;"%"&amp;" and at an average price of "&amp;INDEX('PivotWatch Cash'!K:K,MATCH(A34,'PivotWatch Cash'!C:C,0))&amp;"."&amp;"The stock is currently in "&amp;INDEX('PivotWatch Cash'!N:N,MATCH(A34,'PivotWatch Cash'!C:C,0))&amp;" mode &amp; the reversal will be "&amp;IF(INDEX('PivotWatch Cash'!N:N,MATCH(A34,'PivotWatch Cash'!C:C,0))="BULL","below ","above ")&amp;INDEX('PivotWatch Cash'!M:M,MATCH(A34,'PivotWatch Cash'!C:C,0)),"")</f>
        <v>Yesterday it closed @2345.15 DOWN by -0.94% and at an average price of 2352.54.The stock is currently in BEAR mode &amp; the reversal will be above 2370.02</v>
      </c>
    </row>
    <row r="35" spans="1:2" ht="15">
      <c r="A35" s="1" t="str">
        <f>IF('PivotWatch Cash'!C36=0,"",'PivotWatch Cash'!C36)</f>
        <v>BANDHANBNK</v>
      </c>
      <c r="B35" s="1" t="str">
        <f>_xlfn.IFERROR("Yesterday it closed @"&amp;INDEX('PivotWatch Cash'!D:D,MATCH(A35,'PivotWatch Cash'!C:C,0))&amp;IF(INDEX('PivotWatch Cash'!E:E,MATCH(A35,'PivotWatch Cash'!C:C,0))&gt;0," UP by "," DOWN by ")&amp;INDEX('PivotWatch Cash'!E:E,MATCH(A35,'PivotWatch Cash'!C:C,0))&amp;"%"&amp;" and at an average price of "&amp;INDEX('PivotWatch Cash'!K:K,MATCH(A35,'PivotWatch Cash'!C:C,0))&amp;"."&amp;"The stock is currently in "&amp;INDEX('PivotWatch Cash'!N:N,MATCH(A35,'PivotWatch Cash'!C:C,0))&amp;" mode &amp; the reversal will be "&amp;IF(INDEX('PivotWatch Cash'!N:N,MATCH(A35,'PivotWatch Cash'!C:C,0))="BULL","below ","above ")&amp;INDEX('PivotWatch Cash'!M:M,MATCH(A35,'PivotWatch Cash'!C:C,0)),"")</f>
        <v>Yesterday it closed @182.85 UP by 1.13% and at an average price of 182.28.The stock is currently in BULL mode &amp; the reversal will be below 176.88</v>
      </c>
    </row>
    <row r="36" spans="1:2" ht="15">
      <c r="A36" s="1" t="str">
        <f>IF('PivotWatch Cash'!C37=0,"",'PivotWatch Cash'!C37)</f>
        <v>BANKBARODA</v>
      </c>
      <c r="B36" s="1" t="str">
        <f>_xlfn.IFERROR("Yesterday it closed @"&amp;INDEX('PivotWatch Cash'!D:D,MATCH(A36,'PivotWatch Cash'!C:C,0))&amp;IF(INDEX('PivotWatch Cash'!E:E,MATCH(A36,'PivotWatch Cash'!C:C,0))&gt;0," UP by "," DOWN by ")&amp;INDEX('PivotWatch Cash'!E:E,MATCH(A36,'PivotWatch Cash'!C:C,0))&amp;"%"&amp;" and at an average price of "&amp;INDEX('PivotWatch Cash'!K:K,MATCH(A36,'PivotWatch Cash'!C:C,0))&amp;"."&amp;"The stock is currently in "&amp;INDEX('PivotWatch Cash'!N:N,MATCH(A36,'PivotWatch Cash'!C:C,0))&amp;" mode &amp; the reversal will be "&amp;IF(INDEX('PivotWatch Cash'!N:N,MATCH(A36,'PivotWatch Cash'!C:C,0))="BULL","below ","above ")&amp;INDEX('PivotWatch Cash'!M:M,MATCH(A36,'PivotWatch Cash'!C:C,0)),"")</f>
        <v>Yesterday it closed @260.15 DOWN by -0.44% and at an average price of 261.54.The stock is currently in BEAR mode &amp; the reversal will be above 261.1</v>
      </c>
    </row>
    <row r="37" spans="1:2" ht="15">
      <c r="A37" s="1" t="str">
        <f>IF('PivotWatch Cash'!C38=0,"",'PivotWatch Cash'!C38)</f>
        <v>BANKINDIA</v>
      </c>
      <c r="B37" s="1" t="str">
        <f>_xlfn.IFERROR("Yesterday it closed @"&amp;INDEX('PivotWatch Cash'!D:D,MATCH(A37,'PivotWatch Cash'!C:C,0))&amp;IF(INDEX('PivotWatch Cash'!E:E,MATCH(A37,'PivotWatch Cash'!C:C,0))&gt;0," UP by "," DOWN by ")&amp;INDEX('PivotWatch Cash'!E:E,MATCH(A37,'PivotWatch Cash'!C:C,0))&amp;"%"&amp;" and at an average price of "&amp;INDEX('PivotWatch Cash'!K:K,MATCH(A37,'PivotWatch Cash'!C:C,0))&amp;"."&amp;"The stock is currently in "&amp;INDEX('PivotWatch Cash'!N:N,MATCH(A37,'PivotWatch Cash'!C:C,0))&amp;" mode &amp; the reversal will be "&amp;IF(INDEX('PivotWatch Cash'!N:N,MATCH(A37,'PivotWatch Cash'!C:C,0))="BULL","below ","above ")&amp;INDEX('PivotWatch Cash'!M:M,MATCH(A37,'PivotWatch Cash'!C:C,0)),"")</f>
        <v>Yesterday it closed @144.3 UP by 2.16% and at an average price of 144.14.The stock is currently in BULL mode &amp; the reversal will be below 138.81</v>
      </c>
    </row>
    <row r="38" spans="1:2" ht="15">
      <c r="A38" s="1" t="str">
        <f>IF('PivotWatch Cash'!C39=0,"",'PivotWatch Cash'!C39)</f>
        <v>BATAINDIA</v>
      </c>
      <c r="B38" s="1" t="str">
        <f>_xlfn.IFERROR("Yesterday it closed @"&amp;INDEX('PivotWatch Cash'!D:D,MATCH(A38,'PivotWatch Cash'!C:C,0))&amp;IF(INDEX('PivotWatch Cash'!E:E,MATCH(A38,'PivotWatch Cash'!C:C,0))&gt;0," UP by "," DOWN by ")&amp;INDEX('PivotWatch Cash'!E:E,MATCH(A38,'PivotWatch Cash'!C:C,0))&amp;"%"&amp;" and at an average price of "&amp;INDEX('PivotWatch Cash'!K:K,MATCH(A38,'PivotWatch Cash'!C:C,0))&amp;"."&amp;"The stock is currently in "&amp;INDEX('PivotWatch Cash'!N:N,MATCH(A38,'PivotWatch Cash'!C:C,0))&amp;" mode &amp; the reversal will be "&amp;IF(INDEX('PivotWatch Cash'!N:N,MATCH(A38,'PivotWatch Cash'!C:C,0))="BULL","below ","above ")&amp;INDEX('PivotWatch Cash'!M:M,MATCH(A38,'PivotWatch Cash'!C:C,0)),"")</f>
        <v>Yesterday it closed @1352.1 UP by 0.7% and at an average price of 1348.The stock is currently in BULL mode &amp; the reversal will be below 1344.28</v>
      </c>
    </row>
    <row r="39" spans="1:2" ht="15">
      <c r="A39" s="1" t="str">
        <f>IF('PivotWatch Cash'!C40=0,"",'PivotWatch Cash'!C40)</f>
        <v>BDL</v>
      </c>
      <c r="B39" s="1" t="str">
        <f>_xlfn.IFERROR("Yesterday it closed @"&amp;INDEX('PivotWatch Cash'!D:D,MATCH(A39,'PivotWatch Cash'!C:C,0))&amp;IF(INDEX('PivotWatch Cash'!E:E,MATCH(A39,'PivotWatch Cash'!C:C,0))&gt;0," UP by "," DOWN by ")&amp;INDEX('PivotWatch Cash'!E:E,MATCH(A39,'PivotWatch Cash'!C:C,0))&amp;"%"&amp;" and at an average price of "&amp;INDEX('PivotWatch Cash'!K:K,MATCH(A39,'PivotWatch Cash'!C:C,0))&amp;"."&amp;"The stock is currently in "&amp;INDEX('PivotWatch Cash'!N:N,MATCH(A39,'PivotWatch Cash'!C:C,0))&amp;" mode &amp; the reversal will be "&amp;IF(INDEX('PivotWatch Cash'!N:N,MATCH(A39,'PivotWatch Cash'!C:C,0))="BULL","below ","above ")&amp;INDEX('PivotWatch Cash'!M:M,MATCH(A39,'PivotWatch Cash'!C:C,0)),"")</f>
        <v>Yesterday it closed @1923.1 UP by 4.28% and at an average price of 1908.13.The stock is currently in BULL mode &amp; the reversal will be below 1785.11</v>
      </c>
    </row>
    <row r="40" spans="1:2" ht="15">
      <c r="A40" s="1" t="str">
        <f>IF('PivotWatch Cash'!C41=0,"",'PivotWatch Cash'!C41)</f>
        <v>BEL</v>
      </c>
      <c r="B40" s="1" t="str">
        <f>_xlfn.IFERROR("Yesterday it closed @"&amp;INDEX('PivotWatch Cash'!D:D,MATCH(A40,'PivotWatch Cash'!C:C,0))&amp;IF(INDEX('PivotWatch Cash'!E:E,MATCH(A40,'PivotWatch Cash'!C:C,0))&gt;0," UP by "," DOWN by ")&amp;INDEX('PivotWatch Cash'!E:E,MATCH(A40,'PivotWatch Cash'!C:C,0))&amp;"%"&amp;" and at an average price of "&amp;INDEX('PivotWatch Cash'!K:K,MATCH(A40,'PivotWatch Cash'!C:C,0))&amp;"."&amp;"The stock is currently in "&amp;INDEX('PivotWatch Cash'!N:N,MATCH(A40,'PivotWatch Cash'!C:C,0))&amp;" mode &amp; the reversal will be "&amp;IF(INDEX('PivotWatch Cash'!N:N,MATCH(A40,'PivotWatch Cash'!C:C,0))="BULL","below ","above ")&amp;INDEX('PivotWatch Cash'!M:M,MATCH(A40,'PivotWatch Cash'!C:C,0)),"")</f>
        <v>Yesterday it closed @234.35 UP by 0.45% and at an average price of 234.3.The stock is currently in BULL mode &amp; the reversal will be below 231.03</v>
      </c>
    </row>
    <row r="41" spans="1:2" ht="15">
      <c r="A41" s="1" t="str">
        <f>IF('PivotWatch Cash'!C42=0,"",'PivotWatch Cash'!C42)</f>
        <v>BERGEPAINT</v>
      </c>
      <c r="B41" s="1" t="str">
        <f>_xlfn.IFERROR("Yesterday it closed @"&amp;INDEX('PivotWatch Cash'!D:D,MATCH(A41,'PivotWatch Cash'!C:C,0))&amp;IF(INDEX('PivotWatch Cash'!E:E,MATCH(A41,'PivotWatch Cash'!C:C,0))&gt;0," UP by "," DOWN by ")&amp;INDEX('PivotWatch Cash'!E:E,MATCH(A41,'PivotWatch Cash'!C:C,0))&amp;"%"&amp;" and at an average price of "&amp;INDEX('PivotWatch Cash'!K:K,MATCH(A41,'PivotWatch Cash'!C:C,0))&amp;"."&amp;"The stock is currently in "&amp;INDEX('PivotWatch Cash'!N:N,MATCH(A41,'PivotWatch Cash'!C:C,0))&amp;" mode &amp; the reversal will be "&amp;IF(INDEX('PivotWatch Cash'!N:N,MATCH(A41,'PivotWatch Cash'!C:C,0))="BULL","below ","above ")&amp;INDEX('PivotWatch Cash'!M:M,MATCH(A41,'PivotWatch Cash'!C:C,0)),"")</f>
        <v>Yesterday it closed @506.35 DOWN by -0.03% and at an average price of 505.9.The stock is currently in BEAR mode &amp; the reversal will be above 533.4</v>
      </c>
    </row>
    <row r="42" spans="1:2" ht="15">
      <c r="A42" s="1" t="str">
        <f>IF('PivotWatch Cash'!C43=0,"",'PivotWatch Cash'!C43)</f>
        <v>BHARATFORG</v>
      </c>
      <c r="B42" s="1" t="str">
        <f>_xlfn.IFERROR("Yesterday it closed @"&amp;INDEX('PivotWatch Cash'!D:D,MATCH(A42,'PivotWatch Cash'!C:C,0))&amp;IF(INDEX('PivotWatch Cash'!E:E,MATCH(A42,'PivotWatch Cash'!C:C,0))&gt;0," UP by "," DOWN by ")&amp;INDEX('PivotWatch Cash'!E:E,MATCH(A42,'PivotWatch Cash'!C:C,0))&amp;"%"&amp;" and at an average price of "&amp;INDEX('PivotWatch Cash'!K:K,MATCH(A42,'PivotWatch Cash'!C:C,0))&amp;"."&amp;"The stock is currently in "&amp;INDEX('PivotWatch Cash'!N:N,MATCH(A42,'PivotWatch Cash'!C:C,0))&amp;" mode &amp; the reversal will be "&amp;IF(INDEX('PivotWatch Cash'!N:N,MATCH(A42,'PivotWatch Cash'!C:C,0))="BULL","below ","above ")&amp;INDEX('PivotWatch Cash'!M:M,MATCH(A42,'PivotWatch Cash'!C:C,0)),"")</f>
        <v>Yesterday it closed @1206.55 UP by 0.17% and at an average price of 1204.8.The stock is currently in BULL mode &amp; the reversal will be below 1176.76</v>
      </c>
    </row>
    <row r="43" spans="1:2" ht="15">
      <c r="A43" s="1" t="str">
        <f>IF('PivotWatch Cash'!C44=0,"",'PivotWatch Cash'!C44)</f>
        <v>BHARTIARTL</v>
      </c>
      <c r="B43" s="1" t="str">
        <f>_xlfn.IFERROR("Yesterday it closed @"&amp;INDEX('PivotWatch Cash'!D:D,MATCH(A43,'PivotWatch Cash'!C:C,0))&amp;IF(INDEX('PivotWatch Cash'!E:E,MATCH(A43,'PivotWatch Cash'!C:C,0))&gt;0," UP by "," DOWN by ")&amp;INDEX('PivotWatch Cash'!E:E,MATCH(A43,'PivotWatch Cash'!C:C,0))&amp;"%"&amp;" and at an average price of "&amp;INDEX('PivotWatch Cash'!K:K,MATCH(A43,'PivotWatch Cash'!C:C,0))&amp;"."&amp;"The stock is currently in "&amp;INDEX('PivotWatch Cash'!N:N,MATCH(A43,'PivotWatch Cash'!C:C,0))&amp;" mode &amp; the reversal will be "&amp;IF(INDEX('PivotWatch Cash'!N:N,MATCH(A43,'PivotWatch Cash'!C:C,0))="BULL","below ","above ")&amp;INDEX('PivotWatch Cash'!M:M,MATCH(A43,'PivotWatch Cash'!C:C,0)),"")</f>
        <v>Yesterday it closed @1342.35 UP by 3.45% and at an average price of 1333.92.The stock is currently in BULL mode &amp; the reversal will be below 1234</v>
      </c>
    </row>
    <row r="44" spans="1:2" ht="15">
      <c r="A44" s="1" t="str">
        <f>IF('PivotWatch Cash'!C45=0,"",'PivotWatch Cash'!C45)</f>
        <v>BHEL</v>
      </c>
      <c r="B44" s="1" t="str">
        <f>_xlfn.IFERROR("Yesterday it closed @"&amp;INDEX('PivotWatch Cash'!D:D,MATCH(A44,'PivotWatch Cash'!C:C,0))&amp;IF(INDEX('PivotWatch Cash'!E:E,MATCH(A44,'PivotWatch Cash'!C:C,0))&gt;0," UP by "," DOWN by ")&amp;INDEX('PivotWatch Cash'!E:E,MATCH(A44,'PivotWatch Cash'!C:C,0))&amp;"%"&amp;" and at an average price of "&amp;INDEX('PivotWatch Cash'!K:K,MATCH(A44,'PivotWatch Cash'!C:C,0))&amp;"."&amp;"The stock is currently in "&amp;INDEX('PivotWatch Cash'!N:N,MATCH(A44,'PivotWatch Cash'!C:C,0))&amp;" mode &amp; the reversal will be "&amp;IF(INDEX('PivotWatch Cash'!N:N,MATCH(A44,'PivotWatch Cash'!C:C,0))="BULL","below ","above ")&amp;INDEX('PivotWatch Cash'!M:M,MATCH(A44,'PivotWatch Cash'!C:C,0)),"")</f>
        <v>Yesterday it closed @260.15 UP by 0.31% and at an average price of 261.56.The stock is currently in BULL mode &amp; the reversal will be below 255.98</v>
      </c>
    </row>
    <row r="45" spans="1:2" ht="15">
      <c r="A45" s="1" t="str">
        <f>IF('PivotWatch Cash'!C46=0,"",'PivotWatch Cash'!C46)</f>
        <v>BIOCON</v>
      </c>
      <c r="B45" s="1" t="str">
        <f>_xlfn.IFERROR("Yesterday it closed @"&amp;INDEX('PivotWatch Cash'!D:D,MATCH(A45,'PivotWatch Cash'!C:C,0))&amp;IF(INDEX('PivotWatch Cash'!E:E,MATCH(A45,'PivotWatch Cash'!C:C,0))&gt;0," UP by "," DOWN by ")&amp;INDEX('PivotWatch Cash'!E:E,MATCH(A45,'PivotWatch Cash'!C:C,0))&amp;"%"&amp;" and at an average price of "&amp;INDEX('PivotWatch Cash'!K:K,MATCH(A45,'PivotWatch Cash'!C:C,0))&amp;"."&amp;"The stock is currently in "&amp;INDEX('PivotWatch Cash'!N:N,MATCH(A45,'PivotWatch Cash'!C:C,0))&amp;" mode &amp; the reversal will be "&amp;IF(INDEX('PivotWatch Cash'!N:N,MATCH(A45,'PivotWatch Cash'!C:C,0))="BULL","below ","above ")&amp;INDEX('PivotWatch Cash'!M:M,MATCH(A45,'PivotWatch Cash'!C:C,0)),"")</f>
        <v>Yesterday it closed @280.15 UP by 3.32% and at an average price of 276.78.The stock is currently in BULL mode &amp; the reversal will be below 265.44</v>
      </c>
    </row>
    <row r="46" spans="1:2" ht="15">
      <c r="A46" s="1" t="str">
        <f>IF('PivotWatch Cash'!C47=0,"",'PivotWatch Cash'!C47)</f>
        <v>BOSCHLTD</v>
      </c>
      <c r="B46" s="1" t="str">
        <f>_xlfn.IFERROR("Yesterday it closed @"&amp;INDEX('PivotWatch Cash'!D:D,MATCH(A46,'PivotWatch Cash'!C:C,0))&amp;IF(INDEX('PivotWatch Cash'!E:E,MATCH(A46,'PivotWatch Cash'!C:C,0))&gt;0," UP by "," DOWN by ")&amp;INDEX('PivotWatch Cash'!E:E,MATCH(A46,'PivotWatch Cash'!C:C,0))&amp;"%"&amp;" and at an average price of "&amp;INDEX('PivotWatch Cash'!K:K,MATCH(A46,'PivotWatch Cash'!C:C,0))&amp;"."&amp;"The stock is currently in "&amp;INDEX('PivotWatch Cash'!N:N,MATCH(A46,'PivotWatch Cash'!C:C,0))&amp;" mode &amp; the reversal will be "&amp;IF(INDEX('PivotWatch Cash'!N:N,MATCH(A46,'PivotWatch Cash'!C:C,0))="BULL","below ","above ")&amp;INDEX('PivotWatch Cash'!M:M,MATCH(A46,'PivotWatch Cash'!C:C,0)),"")</f>
        <v>Yesterday it closed @29277.4 UP by 0.46% and at an average price of 29317.34.The stock is currently in BEAR mode &amp; the reversal will be above 29966.94</v>
      </c>
    </row>
    <row r="47" spans="1:2" ht="15">
      <c r="A47" s="1" t="str">
        <f>IF('PivotWatch Cash'!C48=0,"",'PivotWatch Cash'!C48)</f>
        <v>BPCL</v>
      </c>
      <c r="B47" s="1" t="str">
        <f>_xlfn.IFERROR("Yesterday it closed @"&amp;INDEX('PivotWatch Cash'!D:D,MATCH(A47,'PivotWatch Cash'!C:C,0))&amp;IF(INDEX('PivotWatch Cash'!E:E,MATCH(A47,'PivotWatch Cash'!C:C,0))&gt;0," UP by "," DOWN by ")&amp;INDEX('PivotWatch Cash'!E:E,MATCH(A47,'PivotWatch Cash'!C:C,0))&amp;"%"&amp;" and at an average price of "&amp;INDEX('PivotWatch Cash'!K:K,MATCH(A47,'PivotWatch Cash'!C:C,0))&amp;"."&amp;"The stock is currently in "&amp;INDEX('PivotWatch Cash'!N:N,MATCH(A47,'PivotWatch Cash'!C:C,0))&amp;" mode &amp; the reversal will be "&amp;IF(INDEX('PivotWatch Cash'!N:N,MATCH(A47,'PivotWatch Cash'!C:C,0))="BULL","below ","above ")&amp;INDEX('PivotWatch Cash'!M:M,MATCH(A47,'PivotWatch Cash'!C:C,0)),"")</f>
        <v>Yesterday it closed @593 DOWN by -1.73% and at an average price of 598.95.The stock is currently in BEAR mode &amp; the reversal will be above 593.21</v>
      </c>
    </row>
    <row r="48" spans="1:2" ht="15">
      <c r="A48" s="1" t="str">
        <f>IF('PivotWatch Cash'!C49=0,"",'PivotWatch Cash'!C49)</f>
        <v>BRITANNIA</v>
      </c>
      <c r="B48" s="1" t="str">
        <f>_xlfn.IFERROR("Yesterday it closed @"&amp;INDEX('PivotWatch Cash'!D:D,MATCH(A48,'PivotWatch Cash'!C:C,0))&amp;IF(INDEX('PivotWatch Cash'!E:E,MATCH(A48,'PivotWatch Cash'!C:C,0))&gt;0," UP by "," DOWN by ")&amp;INDEX('PivotWatch Cash'!E:E,MATCH(A48,'PivotWatch Cash'!C:C,0))&amp;"%"&amp;" and at an average price of "&amp;INDEX('PivotWatch Cash'!K:K,MATCH(A48,'PivotWatch Cash'!C:C,0))&amp;"."&amp;"The stock is currently in "&amp;INDEX('PivotWatch Cash'!N:N,MATCH(A48,'PivotWatch Cash'!C:C,0))&amp;" mode &amp; the reversal will be "&amp;IF(INDEX('PivotWatch Cash'!N:N,MATCH(A48,'PivotWatch Cash'!C:C,0))="BULL","below ","above ")&amp;INDEX('PivotWatch Cash'!M:M,MATCH(A48,'PivotWatch Cash'!C:C,0)),"")</f>
        <v>Yesterday it closed @4797.8 UP by 0.94% and at an average price of 4781.33.The stock is currently in BULL mode &amp; the reversal will be below 4727.99</v>
      </c>
    </row>
    <row r="49" spans="1:2" ht="15">
      <c r="A49" s="1" t="str">
        <f>IF('PivotWatch Cash'!C50=0,"",'PivotWatch Cash'!C50)</f>
        <v>CANBK</v>
      </c>
      <c r="B49" s="1" t="str">
        <f>_xlfn.IFERROR("Yesterday it closed @"&amp;INDEX('PivotWatch Cash'!D:D,MATCH(A49,'PivotWatch Cash'!C:C,0))&amp;IF(INDEX('PivotWatch Cash'!E:E,MATCH(A49,'PivotWatch Cash'!C:C,0))&gt;0," UP by "," DOWN by ")&amp;INDEX('PivotWatch Cash'!E:E,MATCH(A49,'PivotWatch Cash'!C:C,0))&amp;"%"&amp;" and at an average price of "&amp;INDEX('PivotWatch Cash'!K:K,MATCH(A49,'PivotWatch Cash'!C:C,0))&amp;"."&amp;"The stock is currently in "&amp;INDEX('PivotWatch Cash'!N:N,MATCH(A49,'PivotWatch Cash'!C:C,0))&amp;" mode &amp; the reversal will be "&amp;IF(INDEX('PivotWatch Cash'!N:N,MATCH(A49,'PivotWatch Cash'!C:C,0))="BULL","below ","above ")&amp;INDEX('PivotWatch Cash'!M:M,MATCH(A49,'PivotWatch Cash'!C:C,0)),"")</f>
        <v>Yesterday it closed @601.6 UP by 0.3% and at an average price of 602.19.The stock is currently in BULL mode &amp; the reversal will be below 590.38</v>
      </c>
    </row>
    <row r="50" spans="1:2" ht="15">
      <c r="A50" s="1" t="str">
        <f>IF('PivotWatch Cash'!C51=0,"",'PivotWatch Cash'!C51)</f>
        <v>CGPOWER</v>
      </c>
      <c r="B50" s="1" t="str">
        <f>_xlfn.IFERROR("Yesterday it closed @"&amp;INDEX('PivotWatch Cash'!D:D,MATCH(A50,'PivotWatch Cash'!C:C,0))&amp;IF(INDEX('PivotWatch Cash'!E:E,MATCH(A50,'PivotWatch Cash'!C:C,0))&gt;0," UP by "," DOWN by ")&amp;INDEX('PivotWatch Cash'!E:E,MATCH(A50,'PivotWatch Cash'!C:C,0))&amp;"%"&amp;" and at an average price of "&amp;INDEX('PivotWatch Cash'!K:K,MATCH(A50,'PivotWatch Cash'!C:C,0))&amp;"."&amp;"The stock is currently in "&amp;INDEX('PivotWatch Cash'!N:N,MATCH(A50,'PivotWatch Cash'!C:C,0))&amp;" mode &amp; the reversal will be "&amp;IF(INDEX('PivotWatch Cash'!N:N,MATCH(A50,'PivotWatch Cash'!C:C,0))="BULL","below ","above ")&amp;INDEX('PivotWatch Cash'!M:M,MATCH(A50,'PivotWatch Cash'!C:C,0)),"")</f>
        <v>Yesterday it closed @534.15 UP by 0.37% and at an average price of 537.6.The stock is currently in BULL mode &amp; the reversal will be below 515.53</v>
      </c>
    </row>
    <row r="51" spans="1:2" ht="15">
      <c r="A51" s="1" t="str">
        <f>IF('PivotWatch Cash'!C52=0,"",'PivotWatch Cash'!C52)</f>
        <v>CHOLAFIN</v>
      </c>
      <c r="B51" s="1" t="str">
        <f>_xlfn.IFERROR("Yesterday it closed @"&amp;INDEX('PivotWatch Cash'!D:D,MATCH(A51,'PivotWatch Cash'!C:C,0))&amp;IF(INDEX('PivotWatch Cash'!E:E,MATCH(A51,'PivotWatch Cash'!C:C,0))&gt;0," UP by "," DOWN by ")&amp;INDEX('PivotWatch Cash'!E:E,MATCH(A51,'PivotWatch Cash'!C:C,0))&amp;"%"&amp;" and at an average price of "&amp;INDEX('PivotWatch Cash'!K:K,MATCH(A51,'PivotWatch Cash'!C:C,0))&amp;"."&amp;"The stock is currently in "&amp;INDEX('PivotWatch Cash'!N:N,MATCH(A51,'PivotWatch Cash'!C:C,0))&amp;" mode &amp; the reversal will be "&amp;IF(INDEX('PivotWatch Cash'!N:N,MATCH(A51,'PivotWatch Cash'!C:C,0))="BULL","below ","above ")&amp;INDEX('PivotWatch Cash'!M:M,MATCH(A51,'PivotWatch Cash'!C:C,0)),"")</f>
        <v>Yesterday it closed @1143.25 UP by 0.29% and at an average price of 1144.97.The stock is currently in BEAR mode &amp; the reversal will be above 1149.21</v>
      </c>
    </row>
    <row r="52" spans="1:2" ht="15">
      <c r="A52" s="1" t="str">
        <f>IF('PivotWatch Cash'!C53=0,"",'PivotWatch Cash'!C53)</f>
        <v>CIPLA</v>
      </c>
      <c r="B52" s="1" t="str">
        <f>_xlfn.IFERROR("Yesterday it closed @"&amp;INDEX('PivotWatch Cash'!D:D,MATCH(A52,'PivotWatch Cash'!C:C,0))&amp;IF(INDEX('PivotWatch Cash'!E:E,MATCH(A52,'PivotWatch Cash'!C:C,0))&gt;0," UP by "," DOWN by ")&amp;INDEX('PivotWatch Cash'!E:E,MATCH(A52,'PivotWatch Cash'!C:C,0))&amp;"%"&amp;" and at an average price of "&amp;INDEX('PivotWatch Cash'!K:K,MATCH(A52,'PivotWatch Cash'!C:C,0))&amp;"."&amp;"The stock is currently in "&amp;INDEX('PivotWatch Cash'!N:N,MATCH(A52,'PivotWatch Cash'!C:C,0))&amp;" mode &amp; the reversal will be "&amp;IF(INDEX('PivotWatch Cash'!N:N,MATCH(A52,'PivotWatch Cash'!C:C,0))="BULL","below ","above ")&amp;INDEX('PivotWatch Cash'!M:M,MATCH(A52,'PivotWatch Cash'!C:C,0)),"")</f>
        <v>Yesterday it closed @1346.7 DOWN by -0.6% and at an average price of 1357.74.The stock is currently in BEAR mode &amp; the reversal will be above 1383.17</v>
      </c>
    </row>
    <row r="53" spans="1:2" ht="15">
      <c r="A53" s="1" t="str">
        <f>IF('PivotWatch Cash'!C54=0,"",'PivotWatch Cash'!C54)</f>
        <v>CLEAN</v>
      </c>
      <c r="B53" s="1" t="str">
        <f>_xlfn.IFERROR("Yesterday it closed @"&amp;INDEX('PivotWatch Cash'!D:D,MATCH(A53,'PivotWatch Cash'!C:C,0))&amp;IF(INDEX('PivotWatch Cash'!E:E,MATCH(A53,'PivotWatch Cash'!C:C,0))&gt;0," UP by "," DOWN by ")&amp;INDEX('PivotWatch Cash'!E:E,MATCH(A53,'PivotWatch Cash'!C:C,0))&amp;"%"&amp;" and at an average price of "&amp;INDEX('PivotWatch Cash'!K:K,MATCH(A53,'PivotWatch Cash'!C:C,0))&amp;"."&amp;"The stock is currently in "&amp;INDEX('PivotWatch Cash'!N:N,MATCH(A53,'PivotWatch Cash'!C:C,0))&amp;" mode &amp; the reversal will be "&amp;IF(INDEX('PivotWatch Cash'!N:N,MATCH(A53,'PivotWatch Cash'!C:C,0))="BULL","below ","above ")&amp;INDEX('PivotWatch Cash'!M:M,MATCH(A53,'PivotWatch Cash'!C:C,0)),"")</f>
        <v>Yesterday it closed @1300.2 DOWN by -0.35% and at an average price of 1302.81.The stock is currently in BEAR mode &amp; the reversal will be above 1325.65</v>
      </c>
    </row>
    <row r="54" spans="1:2" ht="15">
      <c r="A54" s="1" t="str">
        <f>IF('PivotWatch Cash'!C55=0,"",'PivotWatch Cash'!C55)</f>
        <v>COALINDIA</v>
      </c>
      <c r="B54" s="1" t="str">
        <f>_xlfn.IFERROR("Yesterday it closed @"&amp;INDEX('PivotWatch Cash'!D:D,MATCH(A54,'PivotWatch Cash'!C:C,0))&amp;IF(INDEX('PivotWatch Cash'!E:E,MATCH(A54,'PivotWatch Cash'!C:C,0))&gt;0," UP by "," DOWN by ")&amp;INDEX('PivotWatch Cash'!E:E,MATCH(A54,'PivotWatch Cash'!C:C,0))&amp;"%"&amp;" and at an average price of "&amp;INDEX('PivotWatch Cash'!K:K,MATCH(A54,'PivotWatch Cash'!C:C,0))&amp;"."&amp;"The stock is currently in "&amp;INDEX('PivotWatch Cash'!N:N,MATCH(A54,'PivotWatch Cash'!C:C,0))&amp;" mode &amp; the reversal will be "&amp;IF(INDEX('PivotWatch Cash'!N:N,MATCH(A54,'PivotWatch Cash'!C:C,0))="BULL","below ","above ")&amp;INDEX('PivotWatch Cash'!M:M,MATCH(A54,'PivotWatch Cash'!C:C,0)),"")</f>
        <v>Yesterday it closed @440.95 DOWN by -0.45% and at an average price of 441.83.The stock is currently in BEAR mode &amp; the reversal will be above 445.65</v>
      </c>
    </row>
    <row r="55" spans="1:2" ht="15">
      <c r="A55" s="1" t="str">
        <f>IF('PivotWatch Cash'!C56=0,"",'PivotWatch Cash'!C56)</f>
        <v>COFORGE</v>
      </c>
      <c r="B55" s="1" t="str">
        <f>_xlfn.IFERROR("Yesterday it closed @"&amp;INDEX('PivotWatch Cash'!D:D,MATCH(A55,'PivotWatch Cash'!C:C,0))&amp;IF(INDEX('PivotWatch Cash'!E:E,MATCH(A55,'PivotWatch Cash'!C:C,0))&gt;0," UP by "," DOWN by ")&amp;INDEX('PivotWatch Cash'!E:E,MATCH(A55,'PivotWatch Cash'!C:C,0))&amp;"%"&amp;" and at an average price of "&amp;INDEX('PivotWatch Cash'!K:K,MATCH(A55,'PivotWatch Cash'!C:C,0))&amp;"."&amp;"The stock is currently in "&amp;INDEX('PivotWatch Cash'!N:N,MATCH(A55,'PivotWatch Cash'!C:C,0))&amp;" mode &amp; the reversal will be "&amp;IF(INDEX('PivotWatch Cash'!N:N,MATCH(A55,'PivotWatch Cash'!C:C,0))="BULL","below ","above ")&amp;INDEX('PivotWatch Cash'!M:M,MATCH(A55,'PivotWatch Cash'!C:C,0)),"")</f>
        <v>Yesterday it closed @5217.15 UP by 2.3% and at an average price of 5185.78.The stock is currently in BEAR mode &amp; the reversal will be above 5338.33</v>
      </c>
    </row>
    <row r="56" spans="1:2" ht="15">
      <c r="A56" s="1" t="str">
        <f>IF('PivotWatch Cash'!C57=0,"",'PivotWatch Cash'!C57)</f>
        <v>COLPAL</v>
      </c>
      <c r="B56" s="1" t="str">
        <f>_xlfn.IFERROR("Yesterday it closed @"&amp;INDEX('PivotWatch Cash'!D:D,MATCH(A56,'PivotWatch Cash'!C:C,0))&amp;IF(INDEX('PivotWatch Cash'!E:E,MATCH(A56,'PivotWatch Cash'!C:C,0))&gt;0," UP by "," DOWN by ")&amp;INDEX('PivotWatch Cash'!E:E,MATCH(A56,'PivotWatch Cash'!C:C,0))&amp;"%"&amp;" and at an average price of "&amp;INDEX('PivotWatch Cash'!K:K,MATCH(A56,'PivotWatch Cash'!C:C,0))&amp;"."&amp;"The stock is currently in "&amp;INDEX('PivotWatch Cash'!N:N,MATCH(A56,'PivotWatch Cash'!C:C,0))&amp;" mode &amp; the reversal will be "&amp;IF(INDEX('PivotWatch Cash'!N:N,MATCH(A56,'PivotWatch Cash'!C:C,0))="BULL","below ","above ")&amp;INDEX('PivotWatch Cash'!M:M,MATCH(A56,'PivotWatch Cash'!C:C,0)),"")</f>
        <v>Yesterday it closed @2690.25 UP by 1.24% and at an average price of 2689.58.The stock is currently in BULL mode &amp; the reversal will be below 2667</v>
      </c>
    </row>
    <row r="57" spans="1:2" ht="15">
      <c r="A57" s="1" t="str">
        <f>IF('PivotWatch Cash'!C58=0,"",'PivotWatch Cash'!C58)</f>
        <v>CONCOR</v>
      </c>
      <c r="B57" s="1" t="str">
        <f>_xlfn.IFERROR("Yesterday it closed @"&amp;INDEX('PivotWatch Cash'!D:D,MATCH(A57,'PivotWatch Cash'!C:C,0))&amp;IF(INDEX('PivotWatch Cash'!E:E,MATCH(A57,'PivotWatch Cash'!C:C,0))&gt;0," UP by "," DOWN by ")&amp;INDEX('PivotWatch Cash'!E:E,MATCH(A57,'PivotWatch Cash'!C:C,0))&amp;"%"&amp;" and at an average price of "&amp;INDEX('PivotWatch Cash'!K:K,MATCH(A57,'PivotWatch Cash'!C:C,0))&amp;"."&amp;"The stock is currently in "&amp;INDEX('PivotWatch Cash'!N:N,MATCH(A57,'PivotWatch Cash'!C:C,0))&amp;" mode &amp; the reversal will be "&amp;IF(INDEX('PivotWatch Cash'!N:N,MATCH(A57,'PivotWatch Cash'!C:C,0))="BULL","below ","above ")&amp;INDEX('PivotWatch Cash'!M:M,MATCH(A57,'PivotWatch Cash'!C:C,0)),"")</f>
        <v>Yesterday it closed @948.35 UP by 0.27% and at an average price of 952.14.The stock is currently in BULL mode &amp; the reversal will be below 932.3</v>
      </c>
    </row>
    <row r="58" spans="1:2" ht="15">
      <c r="A58" s="1" t="str">
        <f>IF('PivotWatch Cash'!C59=0,"",'PivotWatch Cash'!C59)</f>
        <v>COROMANDEL</v>
      </c>
      <c r="B58" s="1" t="str">
        <f>_xlfn.IFERROR("Yesterday it closed @"&amp;INDEX('PivotWatch Cash'!D:D,MATCH(A58,'PivotWatch Cash'!C:C,0))&amp;IF(INDEX('PivotWatch Cash'!E:E,MATCH(A58,'PivotWatch Cash'!C:C,0))&gt;0," UP by "," DOWN by ")&amp;INDEX('PivotWatch Cash'!E:E,MATCH(A58,'PivotWatch Cash'!C:C,0))&amp;"%"&amp;" and at an average price of "&amp;INDEX('PivotWatch Cash'!K:K,MATCH(A58,'PivotWatch Cash'!C:C,0))&amp;"."&amp;"The stock is currently in "&amp;INDEX('PivotWatch Cash'!N:N,MATCH(A58,'PivotWatch Cash'!C:C,0))&amp;" mode &amp; the reversal will be "&amp;IF(INDEX('PivotWatch Cash'!N:N,MATCH(A58,'PivotWatch Cash'!C:C,0))="BULL","below ","above ")&amp;INDEX('PivotWatch Cash'!M:M,MATCH(A58,'PivotWatch Cash'!C:C,0)),"")</f>
        <v>Yesterday it closed @1100.05 UP by 0.57% and at an average price of 1094.03.The stock is currently in BEAR mode &amp; the reversal will be above 1134.36</v>
      </c>
    </row>
    <row r="59" spans="1:2" ht="15">
      <c r="A59" s="1" t="str">
        <f>IF('PivotWatch Cash'!C60=0,"",'PivotWatch Cash'!C60)</f>
        <v>CROMPTON</v>
      </c>
      <c r="B59" s="1" t="str">
        <f>_xlfn.IFERROR("Yesterday it closed @"&amp;INDEX('PivotWatch Cash'!D:D,MATCH(A59,'PivotWatch Cash'!C:C,0))&amp;IF(INDEX('PivotWatch Cash'!E:E,MATCH(A59,'PivotWatch Cash'!C:C,0))&gt;0," UP by "," DOWN by ")&amp;INDEX('PivotWatch Cash'!E:E,MATCH(A59,'PivotWatch Cash'!C:C,0))&amp;"%"&amp;" and at an average price of "&amp;INDEX('PivotWatch Cash'!K:K,MATCH(A59,'PivotWatch Cash'!C:C,0))&amp;"."&amp;"The stock is currently in "&amp;INDEX('PivotWatch Cash'!N:N,MATCH(A59,'PivotWatch Cash'!C:C,0))&amp;" mode &amp; the reversal will be "&amp;IF(INDEX('PivotWatch Cash'!N:N,MATCH(A59,'PivotWatch Cash'!C:C,0))="BULL","below ","above ")&amp;INDEX('PivotWatch Cash'!M:M,MATCH(A59,'PivotWatch Cash'!C:C,0)),"")</f>
        <v>Yesterday it closed @307.95 UP by 0.24% and at an average price of 307.23.The stock is currently in BULL mode &amp; the reversal will be below 292.68</v>
      </c>
    </row>
    <row r="60" spans="1:2" ht="15">
      <c r="A60" s="1" t="str">
        <f>IF('PivotWatch Cash'!C61=0,"",'PivotWatch Cash'!C61)</f>
        <v>CUMMINSIND</v>
      </c>
      <c r="B60" s="1" t="str">
        <f>_xlfn.IFERROR("Yesterday it closed @"&amp;INDEX('PivotWatch Cash'!D:D,MATCH(A60,'PivotWatch Cash'!C:C,0))&amp;IF(INDEX('PivotWatch Cash'!E:E,MATCH(A60,'PivotWatch Cash'!C:C,0))&gt;0," UP by "," DOWN by ")&amp;INDEX('PivotWatch Cash'!E:E,MATCH(A60,'PivotWatch Cash'!C:C,0))&amp;"%"&amp;" and at an average price of "&amp;INDEX('PivotWatch Cash'!K:K,MATCH(A60,'PivotWatch Cash'!C:C,0))&amp;"."&amp;"The stock is currently in "&amp;INDEX('PivotWatch Cash'!N:N,MATCH(A60,'PivotWatch Cash'!C:C,0))&amp;" mode &amp; the reversal will be "&amp;IF(INDEX('PivotWatch Cash'!N:N,MATCH(A60,'PivotWatch Cash'!C:C,0))="BULL","below ","above ")&amp;INDEX('PivotWatch Cash'!M:M,MATCH(A60,'PivotWatch Cash'!C:C,0)),"")</f>
        <v>Yesterday it closed @3159.15 UP by 0.99% and at an average price of 3163.44.The stock is currently in BULL mode &amp; the reversal will be below 3055.14</v>
      </c>
    </row>
    <row r="61" spans="1:2" ht="15">
      <c r="A61" s="1" t="str">
        <f>IF('PivotWatch Cash'!C62=0,"",'PivotWatch Cash'!C62)</f>
        <v>DABUR</v>
      </c>
      <c r="B61" s="1" t="str">
        <f>_xlfn.IFERROR("Yesterday it closed @"&amp;INDEX('PivotWatch Cash'!D:D,MATCH(A61,'PivotWatch Cash'!C:C,0))&amp;IF(INDEX('PivotWatch Cash'!E:E,MATCH(A61,'PivotWatch Cash'!C:C,0))&gt;0," UP by "," DOWN by ")&amp;INDEX('PivotWatch Cash'!E:E,MATCH(A61,'PivotWatch Cash'!C:C,0))&amp;"%"&amp;" and at an average price of "&amp;INDEX('PivotWatch Cash'!K:K,MATCH(A61,'PivotWatch Cash'!C:C,0))&amp;"."&amp;"The stock is currently in "&amp;INDEX('PivotWatch Cash'!N:N,MATCH(A61,'PivotWatch Cash'!C:C,0))&amp;" mode &amp; the reversal will be "&amp;IF(INDEX('PivotWatch Cash'!N:N,MATCH(A61,'PivotWatch Cash'!C:C,0))="BULL","below ","above ")&amp;INDEX('PivotWatch Cash'!M:M,MATCH(A61,'PivotWatch Cash'!C:C,0)),"")</f>
        <v>Yesterday it closed @507.15 UP by 0.2% and at an average price of 508.33.The stock is currently in BULL mode &amp; the reversal will be below 503.24</v>
      </c>
    </row>
    <row r="62" spans="1:2" ht="15">
      <c r="A62" s="1" t="str">
        <f>IF('PivotWatch Cash'!C63=0,"",'PivotWatch Cash'!C63)</f>
        <v>DALBHARAT</v>
      </c>
      <c r="B62" s="1" t="str">
        <f>_xlfn.IFERROR("Yesterday it closed @"&amp;INDEX('PivotWatch Cash'!D:D,MATCH(A62,'PivotWatch Cash'!C:C,0))&amp;IF(INDEX('PivotWatch Cash'!E:E,MATCH(A62,'PivotWatch Cash'!C:C,0))&gt;0," UP by "," DOWN by ")&amp;INDEX('PivotWatch Cash'!E:E,MATCH(A62,'PivotWatch Cash'!C:C,0))&amp;"%"&amp;" and at an average price of "&amp;INDEX('PivotWatch Cash'!K:K,MATCH(A62,'PivotWatch Cash'!C:C,0))&amp;"."&amp;"The stock is currently in "&amp;INDEX('PivotWatch Cash'!N:N,MATCH(A62,'PivotWatch Cash'!C:C,0))&amp;" mode &amp; the reversal will be "&amp;IF(INDEX('PivotWatch Cash'!N:N,MATCH(A62,'PivotWatch Cash'!C:C,0))="BULL","below ","above ")&amp;INDEX('PivotWatch Cash'!M:M,MATCH(A62,'PivotWatch Cash'!C:C,0)),"")</f>
        <v>Yesterday it closed @1951.45 DOWN by -0.46% and at an average price of 1949.9.The stock is currently in BEAR mode &amp; the reversal will be above 1960.34</v>
      </c>
    </row>
    <row r="63" spans="1:2" ht="15">
      <c r="A63" s="1" t="str">
        <f>IF('PivotWatch Cash'!C64=0,"",'PivotWatch Cash'!C64)</f>
        <v>DEEPAKNTR</v>
      </c>
      <c r="B63" s="1" t="str">
        <f>_xlfn.IFERROR("Yesterday it closed @"&amp;INDEX('PivotWatch Cash'!D:D,MATCH(A63,'PivotWatch Cash'!C:C,0))&amp;IF(INDEX('PivotWatch Cash'!E:E,MATCH(A63,'PivotWatch Cash'!C:C,0))&gt;0," UP by "," DOWN by ")&amp;INDEX('PivotWatch Cash'!E:E,MATCH(A63,'PivotWatch Cash'!C:C,0))&amp;"%"&amp;" and at an average price of "&amp;INDEX('PivotWatch Cash'!K:K,MATCH(A63,'PivotWatch Cash'!C:C,0))&amp;"."&amp;"The stock is currently in "&amp;INDEX('PivotWatch Cash'!N:N,MATCH(A63,'PivotWatch Cash'!C:C,0))&amp;" mode &amp; the reversal will be "&amp;IF(INDEX('PivotWatch Cash'!N:N,MATCH(A63,'PivotWatch Cash'!C:C,0))="BULL","below ","above ")&amp;INDEX('PivotWatch Cash'!M:M,MATCH(A63,'PivotWatch Cash'!C:C,0)),"")</f>
        <v>Yesterday it closed @2371.2 UP by 3.01% and at an average price of 2365.32.The stock is currently in BULL mode &amp; the reversal will be below 2273.39</v>
      </c>
    </row>
    <row r="64" spans="1:2" ht="15">
      <c r="A64" s="1" t="str">
        <f>IF('PivotWatch Cash'!C65=0,"",'PivotWatch Cash'!C65)</f>
        <v>DELHIVERY</v>
      </c>
      <c r="B64" s="1" t="str">
        <f>_xlfn.IFERROR("Yesterday it closed @"&amp;INDEX('PivotWatch Cash'!D:D,MATCH(A64,'PivotWatch Cash'!C:C,0))&amp;IF(INDEX('PivotWatch Cash'!E:E,MATCH(A64,'PivotWatch Cash'!C:C,0))&gt;0," UP by "," DOWN by ")&amp;INDEX('PivotWatch Cash'!E:E,MATCH(A64,'PivotWatch Cash'!C:C,0))&amp;"%"&amp;" and at an average price of "&amp;INDEX('PivotWatch Cash'!K:K,MATCH(A64,'PivotWatch Cash'!C:C,0))&amp;"."&amp;"The stock is currently in "&amp;INDEX('PivotWatch Cash'!N:N,MATCH(A64,'PivotWatch Cash'!C:C,0))&amp;" mode &amp; the reversal will be "&amp;IF(INDEX('PivotWatch Cash'!N:N,MATCH(A64,'PivotWatch Cash'!C:C,0))="BULL","below ","above ")&amp;INDEX('PivotWatch Cash'!M:M,MATCH(A64,'PivotWatch Cash'!C:C,0)),"")</f>
        <v>Yesterday it closed @448.4 DOWN by -0.38% and at an average price of 451.09.The stock is currently in BEAR mode &amp; the reversal will be above 454.47</v>
      </c>
    </row>
    <row r="65" spans="1:2" ht="15">
      <c r="A65" s="1" t="str">
        <f>IF('PivotWatch Cash'!C66=0,"",'PivotWatch Cash'!C66)</f>
        <v>DEVYANI</v>
      </c>
      <c r="B65" s="1" t="str">
        <f>_xlfn.IFERROR("Yesterday it closed @"&amp;INDEX('PivotWatch Cash'!D:D,MATCH(A65,'PivotWatch Cash'!C:C,0))&amp;IF(INDEX('PivotWatch Cash'!E:E,MATCH(A65,'PivotWatch Cash'!C:C,0))&gt;0," UP by "," DOWN by ")&amp;INDEX('PivotWatch Cash'!E:E,MATCH(A65,'PivotWatch Cash'!C:C,0))&amp;"%"&amp;" and at an average price of "&amp;INDEX('PivotWatch Cash'!K:K,MATCH(A65,'PivotWatch Cash'!C:C,0))&amp;"."&amp;"The stock is currently in "&amp;INDEX('PivotWatch Cash'!N:N,MATCH(A65,'PivotWatch Cash'!C:C,0))&amp;" mode &amp; the reversal will be "&amp;IF(INDEX('PivotWatch Cash'!N:N,MATCH(A65,'PivotWatch Cash'!C:C,0))="BULL","below ","above ")&amp;INDEX('PivotWatch Cash'!M:M,MATCH(A65,'PivotWatch Cash'!C:C,0)),"")</f>
        <v>Yesterday it closed @166.5 UP by 2.15% and at an average price of 165.52.The stock is currently in BULL mode &amp; the reversal will be below 160.29</v>
      </c>
    </row>
    <row r="66" spans="1:2" ht="15">
      <c r="A66" s="1" t="str">
        <f>IF('PivotWatch Cash'!C67=0,"",'PivotWatch Cash'!C67)</f>
        <v>DIVISLAB</v>
      </c>
      <c r="B66" s="1" t="str">
        <f>_xlfn.IFERROR("Yesterday it closed @"&amp;INDEX('PivotWatch Cash'!D:D,MATCH(A66,'PivotWatch Cash'!C:C,0))&amp;IF(INDEX('PivotWatch Cash'!E:E,MATCH(A66,'PivotWatch Cash'!C:C,0))&gt;0," UP by "," DOWN by ")&amp;INDEX('PivotWatch Cash'!E:E,MATCH(A66,'PivotWatch Cash'!C:C,0))&amp;"%"&amp;" and at an average price of "&amp;INDEX('PivotWatch Cash'!K:K,MATCH(A66,'PivotWatch Cash'!C:C,0))&amp;"."&amp;"The stock is currently in "&amp;INDEX('PivotWatch Cash'!N:N,MATCH(A66,'PivotWatch Cash'!C:C,0))&amp;" mode &amp; the reversal will be "&amp;IF(INDEX('PivotWatch Cash'!N:N,MATCH(A66,'PivotWatch Cash'!C:C,0))="BULL","below ","above ")&amp;INDEX('PivotWatch Cash'!M:M,MATCH(A66,'PivotWatch Cash'!C:C,0)),"")</f>
        <v>Yesterday it closed @3768.65 UP by 0.83% and at an average price of 3757.84.The stock is currently in BULL mode &amp; the reversal will be below 3718.21</v>
      </c>
    </row>
    <row r="67" spans="1:2" ht="15">
      <c r="A67" s="1" t="str">
        <f>IF('PivotWatch Cash'!C68=0,"",'PivotWatch Cash'!C68)</f>
        <v>DIXON</v>
      </c>
      <c r="B67" s="1" t="str">
        <f>_xlfn.IFERROR("Yesterday it closed @"&amp;INDEX('PivotWatch Cash'!D:D,MATCH(A67,'PivotWatch Cash'!C:C,0))&amp;IF(INDEX('PivotWatch Cash'!E:E,MATCH(A67,'PivotWatch Cash'!C:C,0))&gt;0," UP by "," DOWN by ")&amp;INDEX('PivotWatch Cash'!E:E,MATCH(A67,'PivotWatch Cash'!C:C,0))&amp;"%"&amp;" and at an average price of "&amp;INDEX('PivotWatch Cash'!K:K,MATCH(A67,'PivotWatch Cash'!C:C,0))&amp;"."&amp;"The stock is currently in "&amp;INDEX('PivotWatch Cash'!N:N,MATCH(A67,'PivotWatch Cash'!C:C,0))&amp;" mode &amp; the reversal will be "&amp;IF(INDEX('PivotWatch Cash'!N:N,MATCH(A67,'PivotWatch Cash'!C:C,0))="BULL","below ","above ")&amp;INDEX('PivotWatch Cash'!M:M,MATCH(A67,'PivotWatch Cash'!C:C,0)),"")</f>
        <v>Yesterday it closed @7766.65 DOWN by -0.7% and at an average price of 7816.78.The stock is currently in BULL mode &amp; the reversal will be below 7610.07</v>
      </c>
    </row>
    <row r="68" spans="1:2" ht="15">
      <c r="A68" s="1" t="str">
        <f>IF('PivotWatch Cash'!C69=0,"",'PivotWatch Cash'!C69)</f>
        <v>DLF</v>
      </c>
      <c r="B68" s="1" t="str">
        <f>_xlfn.IFERROR("Yesterday it closed @"&amp;INDEX('PivotWatch Cash'!D:D,MATCH(A68,'PivotWatch Cash'!C:C,0))&amp;IF(INDEX('PivotWatch Cash'!E:E,MATCH(A68,'PivotWatch Cash'!C:C,0))&gt;0," UP by "," DOWN by ")&amp;INDEX('PivotWatch Cash'!E:E,MATCH(A68,'PivotWatch Cash'!C:C,0))&amp;"%"&amp;" and at an average price of "&amp;INDEX('PivotWatch Cash'!K:K,MATCH(A68,'PivotWatch Cash'!C:C,0))&amp;"."&amp;"The stock is currently in "&amp;INDEX('PivotWatch Cash'!N:N,MATCH(A68,'PivotWatch Cash'!C:C,0))&amp;" mode &amp; the reversal will be "&amp;IF(INDEX('PivotWatch Cash'!N:N,MATCH(A68,'PivotWatch Cash'!C:C,0))="BULL","below ","above ")&amp;INDEX('PivotWatch Cash'!M:M,MATCH(A68,'PivotWatch Cash'!C:C,0)),"")</f>
        <v>Yesterday it closed @885.25 UP by 2.32% and at an average price of 889.54.The stock is currently in BULL mode &amp; the reversal will be below 875.62</v>
      </c>
    </row>
    <row r="69" spans="1:2" ht="15">
      <c r="A69" s="1" t="str">
        <f>IF('PivotWatch Cash'!C70=0,"",'PivotWatch Cash'!C70)</f>
        <v>DMART</v>
      </c>
      <c r="B69" s="1" t="str">
        <f>_xlfn.IFERROR("Yesterday it closed @"&amp;INDEX('PivotWatch Cash'!D:D,MATCH(A69,'PivotWatch Cash'!C:C,0))&amp;IF(INDEX('PivotWatch Cash'!E:E,MATCH(A69,'PivotWatch Cash'!C:C,0))&gt;0," UP by "," DOWN by ")&amp;INDEX('PivotWatch Cash'!E:E,MATCH(A69,'PivotWatch Cash'!C:C,0))&amp;"%"&amp;" and at an average price of "&amp;INDEX('PivotWatch Cash'!K:K,MATCH(A69,'PivotWatch Cash'!C:C,0))&amp;"."&amp;"The stock is currently in "&amp;INDEX('PivotWatch Cash'!N:N,MATCH(A69,'PivotWatch Cash'!C:C,0))&amp;" mode &amp; the reversal will be "&amp;IF(INDEX('PivotWatch Cash'!N:N,MATCH(A69,'PivotWatch Cash'!C:C,0))="BULL","below ","above ")&amp;INDEX('PivotWatch Cash'!M:M,MATCH(A69,'PivotWatch Cash'!C:C,0)),"")</f>
        <v>Yesterday it closed @4800.55 UP by 0.89% and at an average price of 4811.87.The stock is currently in BULL mode &amp; the reversal will be below 4663.01</v>
      </c>
    </row>
    <row r="70" spans="1:2" ht="15">
      <c r="A70" s="1" t="str">
        <f>IF('PivotWatch Cash'!C71=0,"",'PivotWatch Cash'!C71)</f>
        <v>DRREDDY</v>
      </c>
      <c r="B70" s="1" t="str">
        <f>_xlfn.IFERROR("Yesterday it closed @"&amp;INDEX('PivotWatch Cash'!D:D,MATCH(A70,'PivotWatch Cash'!C:C,0))&amp;IF(INDEX('PivotWatch Cash'!E:E,MATCH(A70,'PivotWatch Cash'!C:C,0))&gt;0," UP by "," DOWN by ")&amp;INDEX('PivotWatch Cash'!E:E,MATCH(A70,'PivotWatch Cash'!C:C,0))&amp;"%"&amp;" and at an average price of "&amp;INDEX('PivotWatch Cash'!K:K,MATCH(A70,'PivotWatch Cash'!C:C,0))&amp;"."&amp;"The stock is currently in "&amp;INDEX('PivotWatch Cash'!N:N,MATCH(A70,'PivotWatch Cash'!C:C,0))&amp;" mode &amp; the reversal will be "&amp;IF(INDEX('PivotWatch Cash'!N:N,MATCH(A70,'PivotWatch Cash'!C:C,0))="BULL","below ","above ")&amp;INDEX('PivotWatch Cash'!M:M,MATCH(A70,'PivotWatch Cash'!C:C,0)),"")</f>
        <v>Yesterday it closed @5952.1 DOWN by -1.06% and at an average price of 6002.43.The stock is currently in BEAR mode &amp; the reversal will be above 6041.6</v>
      </c>
    </row>
    <row r="71" spans="1:2" ht="15">
      <c r="A71" s="1" t="str">
        <f>IF('PivotWatch Cash'!C72=0,"",'PivotWatch Cash'!C72)</f>
        <v>EICHERMOT</v>
      </c>
      <c r="B71" s="1" t="str">
        <f>_xlfn.IFERROR("Yesterday it closed @"&amp;INDEX('PivotWatch Cash'!D:D,MATCH(A71,'PivotWatch Cash'!C:C,0))&amp;IF(INDEX('PivotWatch Cash'!E:E,MATCH(A71,'PivotWatch Cash'!C:C,0))&gt;0," UP by "," DOWN by ")&amp;INDEX('PivotWatch Cash'!E:E,MATCH(A71,'PivotWatch Cash'!C:C,0))&amp;"%"&amp;" and at an average price of "&amp;INDEX('PivotWatch Cash'!K:K,MATCH(A71,'PivotWatch Cash'!C:C,0))&amp;"."&amp;"The stock is currently in "&amp;INDEX('PivotWatch Cash'!N:N,MATCH(A71,'PivotWatch Cash'!C:C,0))&amp;" mode &amp; the reversal will be "&amp;IF(INDEX('PivotWatch Cash'!N:N,MATCH(A71,'PivotWatch Cash'!C:C,0))="BULL","below ","above ")&amp;INDEX('PivotWatch Cash'!M:M,MATCH(A71,'PivotWatch Cash'!C:C,0)),"")</f>
        <v>Yesterday it closed @4520.15 UP by 1.19% and at an average price of 4497.47.The stock is currently in BULL mode &amp; the reversal will be below 4280.64</v>
      </c>
    </row>
    <row r="72" spans="1:2" ht="15">
      <c r="A72" s="1" t="str">
        <f>IF('PivotWatch Cash'!C73=0,"",'PivotWatch Cash'!C73)</f>
        <v>EMAMILTD</v>
      </c>
      <c r="B72" s="1" t="str">
        <f>_xlfn.IFERROR("Yesterday it closed @"&amp;INDEX('PivotWatch Cash'!D:D,MATCH(A72,'PivotWatch Cash'!C:C,0))&amp;IF(INDEX('PivotWatch Cash'!E:E,MATCH(A72,'PivotWatch Cash'!C:C,0))&gt;0," UP by "," DOWN by ")&amp;INDEX('PivotWatch Cash'!E:E,MATCH(A72,'PivotWatch Cash'!C:C,0))&amp;"%"&amp;" and at an average price of "&amp;INDEX('PivotWatch Cash'!K:K,MATCH(A72,'PivotWatch Cash'!C:C,0))&amp;"."&amp;"The stock is currently in "&amp;INDEX('PivotWatch Cash'!N:N,MATCH(A72,'PivotWatch Cash'!C:C,0))&amp;" mode &amp; the reversal will be "&amp;IF(INDEX('PivotWatch Cash'!N:N,MATCH(A72,'PivotWatch Cash'!C:C,0))="BULL","below ","above ")&amp;INDEX('PivotWatch Cash'!M:M,MATCH(A72,'PivotWatch Cash'!C:C,0)),"")</f>
        <v>Yesterday it closed @440.1 DOWN by -1.51% and at an average price of 443.56.The stock is currently in BEAR mode &amp; the reversal will be above 447.35</v>
      </c>
    </row>
    <row r="73" spans="1:2" ht="15">
      <c r="A73" s="1" t="str">
        <f>IF('PivotWatch Cash'!C74=0,"",'PivotWatch Cash'!C74)</f>
        <v>ESCORTS</v>
      </c>
      <c r="B73" s="1" t="str">
        <f>_xlfn.IFERROR("Yesterday it closed @"&amp;INDEX('PivotWatch Cash'!D:D,MATCH(A73,'PivotWatch Cash'!C:C,0))&amp;IF(INDEX('PivotWatch Cash'!E:E,MATCH(A73,'PivotWatch Cash'!C:C,0))&gt;0," UP by "," DOWN by ")&amp;INDEX('PivotWatch Cash'!E:E,MATCH(A73,'PivotWatch Cash'!C:C,0))&amp;"%"&amp;" and at an average price of "&amp;INDEX('PivotWatch Cash'!K:K,MATCH(A73,'PivotWatch Cash'!C:C,0))&amp;"."&amp;"The stock is currently in "&amp;INDEX('PivotWatch Cash'!N:N,MATCH(A73,'PivotWatch Cash'!C:C,0))&amp;" mode &amp; the reversal will be "&amp;IF(INDEX('PivotWatch Cash'!N:N,MATCH(A73,'PivotWatch Cash'!C:C,0))="BULL","below ","above ")&amp;INDEX('PivotWatch Cash'!M:M,MATCH(A73,'PivotWatch Cash'!C:C,0)),"")</f>
        <v>Yesterday it closed @3212.55 UP by 1.17% and at an average price of 3189.28.The stock is currently in BULL mode &amp; the reversal will be below 3030.93</v>
      </c>
    </row>
    <row r="74" spans="1:2" ht="15">
      <c r="A74" s="1" t="str">
        <f>IF('PivotWatch Cash'!C75=0,"",'PivotWatch Cash'!C75)</f>
        <v>EXIDEIND</v>
      </c>
      <c r="B74" s="1" t="str">
        <f>_xlfn.IFERROR("Yesterday it closed @"&amp;INDEX('PivotWatch Cash'!D:D,MATCH(A74,'PivotWatch Cash'!C:C,0))&amp;IF(INDEX('PivotWatch Cash'!E:E,MATCH(A74,'PivotWatch Cash'!C:C,0))&gt;0," UP by "," DOWN by ")&amp;INDEX('PivotWatch Cash'!E:E,MATCH(A74,'PivotWatch Cash'!C:C,0))&amp;"%"&amp;" and at an average price of "&amp;INDEX('PivotWatch Cash'!K:K,MATCH(A74,'PivotWatch Cash'!C:C,0))&amp;"."&amp;"The stock is currently in "&amp;INDEX('PivotWatch Cash'!N:N,MATCH(A74,'PivotWatch Cash'!C:C,0))&amp;" mode &amp; the reversal will be "&amp;IF(INDEX('PivotWatch Cash'!N:N,MATCH(A74,'PivotWatch Cash'!C:C,0))="BULL","below ","above ")&amp;INDEX('PivotWatch Cash'!M:M,MATCH(A74,'PivotWatch Cash'!C:C,0)),"")</f>
        <v>Yesterday it closed @461.45 DOWN by -0.97% and at an average price of 466.66.The stock is currently in BULL mode &amp; the reversal will be below 421.91</v>
      </c>
    </row>
    <row r="75" spans="1:2" ht="15">
      <c r="A75" s="1" t="str">
        <f>IF('PivotWatch Cash'!C76=0,"",'PivotWatch Cash'!C76)</f>
        <v>FACT</v>
      </c>
      <c r="B75" s="1" t="str">
        <f>_xlfn.IFERROR("Yesterday it closed @"&amp;INDEX('PivotWatch Cash'!D:D,MATCH(A75,'PivotWatch Cash'!C:C,0))&amp;IF(INDEX('PivotWatch Cash'!E:E,MATCH(A75,'PivotWatch Cash'!C:C,0))&gt;0," UP by "," DOWN by ")&amp;INDEX('PivotWatch Cash'!E:E,MATCH(A75,'PivotWatch Cash'!C:C,0))&amp;"%"&amp;" and at an average price of "&amp;INDEX('PivotWatch Cash'!K:K,MATCH(A75,'PivotWatch Cash'!C:C,0))&amp;"."&amp;"The stock is currently in "&amp;INDEX('PivotWatch Cash'!N:N,MATCH(A75,'PivotWatch Cash'!C:C,0))&amp;" mode &amp; the reversal will be "&amp;IF(INDEX('PivotWatch Cash'!N:N,MATCH(A75,'PivotWatch Cash'!C:C,0))="BULL","below ","above ")&amp;INDEX('PivotWatch Cash'!M:M,MATCH(A75,'PivotWatch Cash'!C:C,0)),"")</f>
        <v>Yesterday it closed @673.4 UP by 1.24% and at an average price of 675.57.The stock is currently in BULL mode &amp; the reversal will be below 660.92</v>
      </c>
    </row>
    <row r="76" spans="1:2" ht="15">
      <c r="A76" s="1" t="str">
        <f>IF('PivotWatch Cash'!C77=0,"",'PivotWatch Cash'!C77)</f>
        <v>FEDERALBNK</v>
      </c>
      <c r="B76" s="1" t="str">
        <f>_xlfn.IFERROR("Yesterday it closed @"&amp;INDEX('PivotWatch Cash'!D:D,MATCH(A76,'PivotWatch Cash'!C:C,0))&amp;IF(INDEX('PivotWatch Cash'!E:E,MATCH(A76,'PivotWatch Cash'!C:C,0))&gt;0," UP by "," DOWN by ")&amp;INDEX('PivotWatch Cash'!E:E,MATCH(A76,'PivotWatch Cash'!C:C,0))&amp;"%"&amp;" and at an average price of "&amp;INDEX('PivotWatch Cash'!K:K,MATCH(A76,'PivotWatch Cash'!C:C,0))&amp;"."&amp;"The stock is currently in "&amp;INDEX('PivotWatch Cash'!N:N,MATCH(A76,'PivotWatch Cash'!C:C,0))&amp;" mode &amp; the reversal will be "&amp;IF(INDEX('PivotWatch Cash'!N:N,MATCH(A76,'PivotWatch Cash'!C:C,0))="BULL","below ","above ")&amp;INDEX('PivotWatch Cash'!M:M,MATCH(A76,'PivotWatch Cash'!C:C,0)),"")</f>
        <v>Yesterday it closed @153.75 UP by 0.16% and at an average price of 153.92.The stock is currently in BULL mode &amp; the reversal will be below 153.49</v>
      </c>
    </row>
    <row r="77" spans="1:2" ht="15">
      <c r="A77" s="1" t="str">
        <f>IF('PivotWatch Cash'!C78=0,"",'PivotWatch Cash'!C78)</f>
        <v>FLUOROCHEM</v>
      </c>
      <c r="B77" s="1" t="str">
        <f>_xlfn.IFERROR("Yesterday it closed @"&amp;INDEX('PivotWatch Cash'!D:D,MATCH(A77,'PivotWatch Cash'!C:C,0))&amp;IF(INDEX('PivotWatch Cash'!E:E,MATCH(A77,'PivotWatch Cash'!C:C,0))&gt;0," UP by "," DOWN by ")&amp;INDEX('PivotWatch Cash'!E:E,MATCH(A77,'PivotWatch Cash'!C:C,0))&amp;"%"&amp;" and at an average price of "&amp;INDEX('PivotWatch Cash'!K:K,MATCH(A77,'PivotWatch Cash'!C:C,0))&amp;"."&amp;"The stock is currently in "&amp;INDEX('PivotWatch Cash'!N:N,MATCH(A77,'PivotWatch Cash'!C:C,0))&amp;" mode &amp; the reversal will be "&amp;IF(INDEX('PivotWatch Cash'!N:N,MATCH(A77,'PivotWatch Cash'!C:C,0))="BULL","below ","above ")&amp;INDEX('PivotWatch Cash'!M:M,MATCH(A77,'PivotWatch Cash'!C:C,0)),"")</f>
        <v>Yesterday it closed @3720.1 UP by 0.27% and at an average price of 3723.76.The stock is currently in BULL mode &amp; the reversal will be below 3515.06</v>
      </c>
    </row>
    <row r="78" spans="1:2" ht="15">
      <c r="A78" s="1" t="str">
        <f>IF('PivotWatch Cash'!C79=0,"",'PivotWatch Cash'!C79)</f>
        <v>FORTIS</v>
      </c>
      <c r="B78" s="1" t="str">
        <f>_xlfn.IFERROR("Yesterday it closed @"&amp;INDEX('PivotWatch Cash'!D:D,MATCH(A78,'PivotWatch Cash'!C:C,0))&amp;IF(INDEX('PivotWatch Cash'!E:E,MATCH(A78,'PivotWatch Cash'!C:C,0))&gt;0," UP by "," DOWN by ")&amp;INDEX('PivotWatch Cash'!E:E,MATCH(A78,'PivotWatch Cash'!C:C,0))&amp;"%"&amp;" and at an average price of "&amp;INDEX('PivotWatch Cash'!K:K,MATCH(A78,'PivotWatch Cash'!C:C,0))&amp;"."&amp;"The stock is currently in "&amp;INDEX('PivotWatch Cash'!N:N,MATCH(A78,'PivotWatch Cash'!C:C,0))&amp;" mode &amp; the reversal will be "&amp;IF(INDEX('PivotWatch Cash'!N:N,MATCH(A78,'PivotWatch Cash'!C:C,0))="BULL","below ","above ")&amp;INDEX('PivotWatch Cash'!M:M,MATCH(A78,'PivotWatch Cash'!C:C,0)),"")</f>
        <v>Yesterday it closed @445.55 UP by 0.95% and at an average price of 450.24.The stock is currently in BULL mode &amp; the reversal will be below 433.6</v>
      </c>
    </row>
    <row r="79" spans="1:2" ht="15">
      <c r="A79" s="1" t="str">
        <f>IF('PivotWatch Cash'!C80=0,"",'PivotWatch Cash'!C80)</f>
        <v>GAIL</v>
      </c>
      <c r="B79" s="1" t="str">
        <f>_xlfn.IFERROR("Yesterday it closed @"&amp;INDEX('PivotWatch Cash'!D:D,MATCH(A79,'PivotWatch Cash'!C:C,0))&amp;IF(INDEX('PivotWatch Cash'!E:E,MATCH(A79,'PivotWatch Cash'!C:C,0))&gt;0," UP by "," DOWN by ")&amp;INDEX('PivotWatch Cash'!E:E,MATCH(A79,'PivotWatch Cash'!C:C,0))&amp;"%"&amp;" and at an average price of "&amp;INDEX('PivotWatch Cash'!K:K,MATCH(A79,'PivotWatch Cash'!C:C,0))&amp;"."&amp;"The stock is currently in "&amp;INDEX('PivotWatch Cash'!N:N,MATCH(A79,'PivotWatch Cash'!C:C,0))&amp;" mode &amp; the reversal will be "&amp;IF(INDEX('PivotWatch Cash'!N:N,MATCH(A79,'PivotWatch Cash'!C:C,0))="BULL","below ","above ")&amp;INDEX('PivotWatch Cash'!M:M,MATCH(A79,'PivotWatch Cash'!C:C,0)),"")</f>
        <v>Yesterday it closed @199.65 UP by 0.45% and at an average price of 199.84.The stock is currently in BEAR mode &amp; the reversal will be above 202.08</v>
      </c>
    </row>
    <row r="80" spans="1:2" ht="15">
      <c r="A80" s="1" t="str">
        <f>IF('PivotWatch Cash'!C81=0,"",'PivotWatch Cash'!C81)</f>
        <v>GLAND</v>
      </c>
      <c r="B80" s="1" t="str">
        <f>_xlfn.IFERROR("Yesterday it closed @"&amp;INDEX('PivotWatch Cash'!D:D,MATCH(A80,'PivotWatch Cash'!C:C,0))&amp;IF(INDEX('PivotWatch Cash'!E:E,MATCH(A80,'PivotWatch Cash'!C:C,0))&gt;0," UP by "," DOWN by ")&amp;INDEX('PivotWatch Cash'!E:E,MATCH(A80,'PivotWatch Cash'!C:C,0))&amp;"%"&amp;" and at an average price of "&amp;INDEX('PivotWatch Cash'!K:K,MATCH(A80,'PivotWatch Cash'!C:C,0))&amp;"."&amp;"The stock is currently in "&amp;INDEX('PivotWatch Cash'!N:N,MATCH(A80,'PivotWatch Cash'!C:C,0))&amp;" mode &amp; the reversal will be "&amp;IF(INDEX('PivotWatch Cash'!N:N,MATCH(A80,'PivotWatch Cash'!C:C,0))="BULL","below ","above ")&amp;INDEX('PivotWatch Cash'!M:M,MATCH(A80,'PivotWatch Cash'!C:C,0)),"")</f>
        <v>Yesterday it closed @1781.9 UP by 0.28% and at an average price of 1778.48.The stock is currently in BULL mode &amp; the reversal will be below 1765.11</v>
      </c>
    </row>
    <row r="81" spans="1:2" ht="15">
      <c r="A81" s="1" t="str">
        <f>IF('PivotWatch Cash'!C82=0,"",'PivotWatch Cash'!C82)</f>
        <v>GLENMARK</v>
      </c>
      <c r="B81" s="1" t="str">
        <f>_xlfn.IFERROR("Yesterday it closed @"&amp;INDEX('PivotWatch Cash'!D:D,MATCH(A81,'PivotWatch Cash'!C:C,0))&amp;IF(INDEX('PivotWatch Cash'!E:E,MATCH(A81,'PivotWatch Cash'!C:C,0))&gt;0," UP by "," DOWN by ")&amp;INDEX('PivotWatch Cash'!E:E,MATCH(A81,'PivotWatch Cash'!C:C,0))&amp;"%"&amp;" and at an average price of "&amp;INDEX('PivotWatch Cash'!K:K,MATCH(A81,'PivotWatch Cash'!C:C,0))&amp;"."&amp;"The stock is currently in "&amp;INDEX('PivotWatch Cash'!N:N,MATCH(A81,'PivotWatch Cash'!C:C,0))&amp;" mode &amp; the reversal will be "&amp;IF(INDEX('PivotWatch Cash'!N:N,MATCH(A81,'PivotWatch Cash'!C:C,0))="BULL","below ","above ")&amp;INDEX('PivotWatch Cash'!M:M,MATCH(A81,'PivotWatch Cash'!C:C,0)),"")</f>
        <v>Yesterday it closed @1034.5 DOWN by -0.47% and at an average price of 1030.1.The stock is currently in BEAR mode &amp; the reversal will be above 1040.94</v>
      </c>
    </row>
    <row r="82" spans="1:2" ht="15">
      <c r="A82" s="1" t="str">
        <f>IF('PivotWatch Cash'!C83=0,"",'PivotWatch Cash'!C83)</f>
        <v>GODREJCP</v>
      </c>
      <c r="B82" s="1" t="str">
        <f>_xlfn.IFERROR("Yesterday it closed @"&amp;INDEX('PivotWatch Cash'!D:D,MATCH(A82,'PivotWatch Cash'!C:C,0))&amp;IF(INDEX('PivotWatch Cash'!E:E,MATCH(A82,'PivotWatch Cash'!C:C,0))&gt;0," UP by "," DOWN by ")&amp;INDEX('PivotWatch Cash'!E:E,MATCH(A82,'PivotWatch Cash'!C:C,0))&amp;"%"&amp;" and at an average price of "&amp;INDEX('PivotWatch Cash'!K:K,MATCH(A82,'PivotWatch Cash'!C:C,0))&amp;"."&amp;"The stock is currently in "&amp;INDEX('PivotWatch Cash'!N:N,MATCH(A82,'PivotWatch Cash'!C:C,0))&amp;" mode &amp; the reversal will be "&amp;IF(INDEX('PivotWatch Cash'!N:N,MATCH(A82,'PivotWatch Cash'!C:C,0))="BULL","below ","above ")&amp;INDEX('PivotWatch Cash'!M:M,MATCH(A82,'PivotWatch Cash'!C:C,0)),"")</f>
        <v>Yesterday it closed @1178.35 DOWN by -0.6% and at an average price of 1183.61.The stock is currently in BEAR mode &amp; the reversal will be above 1185.75</v>
      </c>
    </row>
    <row r="83" spans="1:2" ht="15">
      <c r="A83" s="1" t="str">
        <f>IF('PivotWatch Cash'!C84=0,"",'PivotWatch Cash'!C84)</f>
        <v>GODREJPROP</v>
      </c>
      <c r="B83" s="1" t="str">
        <f>_xlfn.IFERROR("Yesterday it closed @"&amp;INDEX('PivotWatch Cash'!D:D,MATCH(A83,'PivotWatch Cash'!C:C,0))&amp;IF(INDEX('PivotWatch Cash'!E:E,MATCH(A83,'PivotWatch Cash'!C:C,0))&gt;0," UP by "," DOWN by ")&amp;INDEX('PivotWatch Cash'!E:E,MATCH(A83,'PivotWatch Cash'!C:C,0))&amp;"%"&amp;" and at an average price of "&amp;INDEX('PivotWatch Cash'!K:K,MATCH(A83,'PivotWatch Cash'!C:C,0))&amp;"."&amp;"The stock is currently in "&amp;INDEX('PivotWatch Cash'!N:N,MATCH(A83,'PivotWatch Cash'!C:C,0))&amp;" mode &amp; the reversal will be "&amp;IF(INDEX('PivotWatch Cash'!N:N,MATCH(A83,'PivotWatch Cash'!C:C,0))="BULL","below ","above ")&amp;INDEX('PivotWatch Cash'!M:M,MATCH(A83,'PivotWatch Cash'!C:C,0)),"")</f>
        <v>Yesterday it closed @2535.8 UP by 1.3% and at an average price of 2543.21.The stock is currently in BEAR mode &amp; the reversal will be above 2573.95</v>
      </c>
    </row>
    <row r="84" spans="1:2" ht="15">
      <c r="A84" s="1" t="str">
        <f>IF('PivotWatch Cash'!C85=0,"",'PivotWatch Cash'!C85)</f>
        <v>GRASIM</v>
      </c>
      <c r="B84" s="1" t="str">
        <f>_xlfn.IFERROR("Yesterday it closed @"&amp;INDEX('PivotWatch Cash'!D:D,MATCH(A84,'PivotWatch Cash'!C:C,0))&amp;IF(INDEX('PivotWatch Cash'!E:E,MATCH(A84,'PivotWatch Cash'!C:C,0))&gt;0," UP by "," DOWN by ")&amp;INDEX('PivotWatch Cash'!E:E,MATCH(A84,'PivotWatch Cash'!C:C,0))&amp;"%"&amp;" and at an average price of "&amp;INDEX('PivotWatch Cash'!K:K,MATCH(A84,'PivotWatch Cash'!C:C,0))&amp;"."&amp;"The stock is currently in "&amp;INDEX('PivotWatch Cash'!N:N,MATCH(A84,'PivotWatch Cash'!C:C,0))&amp;" mode &amp; the reversal will be "&amp;IF(INDEX('PivotWatch Cash'!N:N,MATCH(A84,'PivotWatch Cash'!C:C,0))="BULL","below ","above ")&amp;INDEX('PivotWatch Cash'!M:M,MATCH(A84,'PivotWatch Cash'!C:C,0)),"")</f>
        <v>Yesterday it closed @2370.15 UP by 3.93% and at an average price of 2349.92.The stock is currently in BULL mode &amp; the reversal will be below 2240.07</v>
      </c>
    </row>
    <row r="85" spans="1:2" ht="15">
      <c r="A85" s="1" t="str">
        <f>IF('PivotWatch Cash'!C86=0,"",'PivotWatch Cash'!C86)</f>
        <v>GSPL</v>
      </c>
      <c r="B85" s="1" t="str">
        <f>_xlfn.IFERROR("Yesterday it closed @"&amp;INDEX('PivotWatch Cash'!D:D,MATCH(A85,'PivotWatch Cash'!C:C,0))&amp;IF(INDEX('PivotWatch Cash'!E:E,MATCH(A85,'PivotWatch Cash'!C:C,0))&gt;0," UP by "," DOWN by ")&amp;INDEX('PivotWatch Cash'!E:E,MATCH(A85,'PivotWatch Cash'!C:C,0))&amp;"%"&amp;" and at an average price of "&amp;INDEX('PivotWatch Cash'!K:K,MATCH(A85,'PivotWatch Cash'!C:C,0))&amp;"."&amp;"The stock is currently in "&amp;INDEX('PivotWatch Cash'!N:N,MATCH(A85,'PivotWatch Cash'!C:C,0))&amp;" mode &amp; the reversal will be "&amp;IF(INDEX('PivotWatch Cash'!N:N,MATCH(A85,'PivotWatch Cash'!C:C,0))="BULL","below ","above ")&amp;INDEX('PivotWatch Cash'!M:M,MATCH(A85,'PivotWatch Cash'!C:C,0)),"")</f>
        <v>Yesterday it closed @301.3 DOWN by -0.84% and at an average price of 310.41.The stock is currently in BEAR mode &amp; the reversal will be above 384.76</v>
      </c>
    </row>
    <row r="86" spans="1:2" ht="15">
      <c r="A86" s="1" t="str">
        <f>IF('PivotWatch Cash'!C87=0,"",'PivotWatch Cash'!C87)</f>
        <v>GUJGASLTD</v>
      </c>
      <c r="B86" s="1" t="str">
        <f>_xlfn.IFERROR("Yesterday it closed @"&amp;INDEX('PivotWatch Cash'!D:D,MATCH(A86,'PivotWatch Cash'!C:C,0))&amp;IF(INDEX('PivotWatch Cash'!E:E,MATCH(A86,'PivotWatch Cash'!C:C,0))&gt;0," UP by "," DOWN by ")&amp;INDEX('PivotWatch Cash'!E:E,MATCH(A86,'PivotWatch Cash'!C:C,0))&amp;"%"&amp;" and at an average price of "&amp;INDEX('PivotWatch Cash'!K:K,MATCH(A86,'PivotWatch Cash'!C:C,0))&amp;"."&amp;"The stock is currently in "&amp;INDEX('PivotWatch Cash'!N:N,MATCH(A86,'PivotWatch Cash'!C:C,0))&amp;" mode &amp; the reversal will be "&amp;IF(INDEX('PivotWatch Cash'!N:N,MATCH(A86,'PivotWatch Cash'!C:C,0))="BULL","below ","above ")&amp;INDEX('PivotWatch Cash'!M:M,MATCH(A86,'PivotWatch Cash'!C:C,0)),"")</f>
        <v>Yesterday it closed @542.1 DOWN by -0.16% and at an average price of 543.69.The stock is currently in BEAR mode &amp; the reversal will be above 556.32</v>
      </c>
    </row>
    <row r="87" spans="1:2" ht="15">
      <c r="A87" s="1" t="str">
        <f>IF('PivotWatch Cash'!C88=0,"",'PivotWatch Cash'!C88)</f>
        <v>HAL</v>
      </c>
      <c r="B87" s="1" t="str">
        <f>_xlfn.IFERROR("Yesterday it closed @"&amp;INDEX('PivotWatch Cash'!D:D,MATCH(A87,'PivotWatch Cash'!C:C,0))&amp;IF(INDEX('PivotWatch Cash'!E:E,MATCH(A87,'PivotWatch Cash'!C:C,0))&gt;0," UP by "," DOWN by ")&amp;INDEX('PivotWatch Cash'!E:E,MATCH(A87,'PivotWatch Cash'!C:C,0))&amp;"%"&amp;" and at an average price of "&amp;INDEX('PivotWatch Cash'!K:K,MATCH(A87,'PivotWatch Cash'!C:C,0))&amp;"."&amp;"The stock is currently in "&amp;INDEX('PivotWatch Cash'!N:N,MATCH(A87,'PivotWatch Cash'!C:C,0))&amp;" mode &amp; the reversal will be "&amp;IF(INDEX('PivotWatch Cash'!N:N,MATCH(A87,'PivotWatch Cash'!C:C,0))="BULL","below ","above ")&amp;INDEX('PivotWatch Cash'!M:M,MATCH(A87,'PivotWatch Cash'!C:C,0)),"")</f>
        <v>Yesterday it closed @3795.7 UP by 0.27% and at an average price of 3805.34.The stock is currently in BULL mode &amp; the reversal will be below 3658.63</v>
      </c>
    </row>
    <row r="88" spans="1:2" ht="15">
      <c r="A88" s="1" t="str">
        <f>IF('PivotWatch Cash'!C89=0,"",'PivotWatch Cash'!C89)</f>
        <v>HAVELLS</v>
      </c>
      <c r="B88" s="1" t="str">
        <f>_xlfn.IFERROR("Yesterday it closed @"&amp;INDEX('PivotWatch Cash'!D:D,MATCH(A88,'PivotWatch Cash'!C:C,0))&amp;IF(INDEX('PivotWatch Cash'!E:E,MATCH(A88,'PivotWatch Cash'!C:C,0))&gt;0," UP by "," DOWN by ")&amp;INDEX('PivotWatch Cash'!E:E,MATCH(A88,'PivotWatch Cash'!C:C,0))&amp;"%"&amp;" and at an average price of "&amp;INDEX('PivotWatch Cash'!K:K,MATCH(A88,'PivotWatch Cash'!C:C,0))&amp;"."&amp;"The stock is currently in "&amp;INDEX('PivotWatch Cash'!N:N,MATCH(A88,'PivotWatch Cash'!C:C,0))&amp;" mode &amp; the reversal will be "&amp;IF(INDEX('PivotWatch Cash'!N:N,MATCH(A88,'PivotWatch Cash'!C:C,0))="BULL","below ","above ")&amp;INDEX('PivotWatch Cash'!M:M,MATCH(A88,'PivotWatch Cash'!C:C,0)),"")</f>
        <v>Yesterday it closed @1547.95 DOWN by -0.18% and at an average price of 1551.14.The stock is currently in BULL mode &amp; the reversal will be below 1500.36</v>
      </c>
    </row>
    <row r="89" spans="1:2" ht="15">
      <c r="A89" s="1" t="str">
        <f>IF('PivotWatch Cash'!C90=0,"",'PivotWatch Cash'!C90)</f>
        <v>HCLTECH</v>
      </c>
      <c r="B89" s="1" t="str">
        <f>_xlfn.IFERROR("Yesterday it closed @"&amp;INDEX('PivotWatch Cash'!D:D,MATCH(A89,'PivotWatch Cash'!C:C,0))&amp;IF(INDEX('PivotWatch Cash'!E:E,MATCH(A89,'PivotWatch Cash'!C:C,0))&gt;0," UP by "," DOWN by ")&amp;INDEX('PivotWatch Cash'!E:E,MATCH(A89,'PivotWatch Cash'!C:C,0))&amp;"%"&amp;" and at an average price of "&amp;INDEX('PivotWatch Cash'!K:K,MATCH(A89,'PivotWatch Cash'!C:C,0))&amp;"."&amp;"The stock is currently in "&amp;INDEX('PivotWatch Cash'!N:N,MATCH(A89,'PivotWatch Cash'!C:C,0))&amp;" mode &amp; the reversal will be "&amp;IF(INDEX('PivotWatch Cash'!N:N,MATCH(A89,'PivotWatch Cash'!C:C,0))="BULL","below ","above ")&amp;INDEX('PivotWatch Cash'!M:M,MATCH(A89,'PivotWatch Cash'!C:C,0)),"")</f>
        <v>Yesterday it closed @1486.65 UP by 1.42% and at an average price of 1489.9.The stock is currently in BEAR mode &amp; the reversal will be above 1486.65</v>
      </c>
    </row>
    <row r="90" spans="1:2" ht="15">
      <c r="A90" s="1" t="str">
        <f>IF('PivotWatch Cash'!C91=0,"",'PivotWatch Cash'!C91)</f>
        <v>HDFCAMC</v>
      </c>
      <c r="B90" s="1" t="str">
        <f>_xlfn.IFERROR("Yesterday it closed @"&amp;INDEX('PivotWatch Cash'!D:D,MATCH(A90,'PivotWatch Cash'!C:C,0))&amp;IF(INDEX('PivotWatch Cash'!E:E,MATCH(A90,'PivotWatch Cash'!C:C,0))&gt;0," UP by "," DOWN by ")&amp;INDEX('PivotWatch Cash'!E:E,MATCH(A90,'PivotWatch Cash'!C:C,0))&amp;"%"&amp;" and at an average price of "&amp;INDEX('PivotWatch Cash'!K:K,MATCH(A90,'PivotWatch Cash'!C:C,0))&amp;"."&amp;"The stock is currently in "&amp;INDEX('PivotWatch Cash'!N:N,MATCH(A90,'PivotWatch Cash'!C:C,0))&amp;" mode &amp; the reversal will be "&amp;IF(INDEX('PivotWatch Cash'!N:N,MATCH(A90,'PivotWatch Cash'!C:C,0))="BULL","below ","above ")&amp;INDEX('PivotWatch Cash'!M:M,MATCH(A90,'PivotWatch Cash'!C:C,0)),"")</f>
        <v>Yesterday it closed @3645.75 DOWN by -0.05% and at an average price of 3664.15.The stock is currently in BEAR mode &amp; the reversal will be above 3715.31</v>
      </c>
    </row>
    <row r="91" spans="1:2" ht="15">
      <c r="A91" s="1" t="str">
        <f>IF('PivotWatch Cash'!C92=0,"",'PivotWatch Cash'!C92)</f>
        <v>HDFCBANK</v>
      </c>
      <c r="B91" s="1" t="str">
        <f>_xlfn.IFERROR("Yesterday it closed @"&amp;INDEX('PivotWatch Cash'!D:D,MATCH(A91,'PivotWatch Cash'!C:C,0))&amp;IF(INDEX('PivotWatch Cash'!E:E,MATCH(A91,'PivotWatch Cash'!C:C,0))&gt;0," UP by "," DOWN by ")&amp;INDEX('PivotWatch Cash'!E:E,MATCH(A91,'PivotWatch Cash'!C:C,0))&amp;"%"&amp;" and at an average price of "&amp;INDEX('PivotWatch Cash'!K:K,MATCH(A91,'PivotWatch Cash'!C:C,0))&amp;"."&amp;"The stock is currently in "&amp;INDEX('PivotWatch Cash'!N:N,MATCH(A91,'PivotWatch Cash'!C:C,0))&amp;" mode &amp; the reversal will be "&amp;IF(INDEX('PivotWatch Cash'!N:N,MATCH(A91,'PivotWatch Cash'!C:C,0))="BULL","below ","above ")&amp;INDEX('PivotWatch Cash'!M:M,MATCH(A91,'PivotWatch Cash'!C:C,0)),"")</f>
        <v>Yesterday it closed @1507.6 DOWN by -0.3% and at an average price of 1510.64.The stock is currently in BEAR mode &amp; the reversal will be above 1515.44</v>
      </c>
    </row>
    <row r="92" spans="1:2" ht="15">
      <c r="A92" s="1" t="str">
        <f>IF('PivotWatch Cash'!C93=0,"",'PivotWatch Cash'!C93)</f>
        <v>HDFCLIFE</v>
      </c>
      <c r="B92" s="1" t="str">
        <f>_xlfn.IFERROR("Yesterday it closed @"&amp;INDEX('PivotWatch Cash'!D:D,MATCH(A92,'PivotWatch Cash'!C:C,0))&amp;IF(INDEX('PivotWatch Cash'!E:E,MATCH(A92,'PivotWatch Cash'!C:C,0))&gt;0," UP by "," DOWN by ")&amp;INDEX('PivotWatch Cash'!E:E,MATCH(A92,'PivotWatch Cash'!C:C,0))&amp;"%"&amp;" and at an average price of "&amp;INDEX('PivotWatch Cash'!K:K,MATCH(A92,'PivotWatch Cash'!C:C,0))&amp;"."&amp;"The stock is currently in "&amp;INDEX('PivotWatch Cash'!N:N,MATCH(A92,'PivotWatch Cash'!C:C,0))&amp;" mode &amp; the reversal will be "&amp;IF(INDEX('PivotWatch Cash'!N:N,MATCH(A92,'PivotWatch Cash'!C:C,0))="BULL","below ","above ")&amp;INDEX('PivotWatch Cash'!M:M,MATCH(A92,'PivotWatch Cash'!C:C,0)),"")</f>
        <v>Yesterday it closed @601.15 DOWN by -0.79% and at an average price of 602.5.The stock is currently in BEAR mode &amp; the reversal will be above 612.24</v>
      </c>
    </row>
    <row r="93" spans="1:2" ht="15">
      <c r="A93" s="1" t="str">
        <f>IF('PivotWatch Cash'!C94=0,"",'PivotWatch Cash'!C94)</f>
        <v>HEROMOTOCO</v>
      </c>
      <c r="B93" s="1" t="str">
        <f>_xlfn.IFERROR("Yesterday it closed @"&amp;INDEX('PivotWatch Cash'!D:D,MATCH(A93,'PivotWatch Cash'!C:C,0))&amp;IF(INDEX('PivotWatch Cash'!E:E,MATCH(A93,'PivotWatch Cash'!C:C,0))&gt;0," UP by "," DOWN by ")&amp;INDEX('PivotWatch Cash'!E:E,MATCH(A93,'PivotWatch Cash'!C:C,0))&amp;"%"&amp;" and at an average price of "&amp;INDEX('PivotWatch Cash'!K:K,MATCH(A93,'PivotWatch Cash'!C:C,0))&amp;"."&amp;"The stock is currently in "&amp;INDEX('PivotWatch Cash'!N:N,MATCH(A93,'PivotWatch Cash'!C:C,0))&amp;" mode &amp; the reversal will be "&amp;IF(INDEX('PivotWatch Cash'!N:N,MATCH(A93,'PivotWatch Cash'!C:C,0))="BULL","below ","above ")&amp;INDEX('PivotWatch Cash'!M:M,MATCH(A93,'PivotWatch Cash'!C:C,0)),"")</f>
        <v>Yesterday it closed @4345.05 UP by 0.77% and at an average price of 4336.14.The stock is currently in BULL mode &amp; the reversal will be below 4342.53</v>
      </c>
    </row>
    <row r="94" spans="1:2" ht="15">
      <c r="A94" s="1" t="str">
        <f>IF('PivotWatch Cash'!C95=0,"",'PivotWatch Cash'!C95)</f>
        <v>HINDALCO</v>
      </c>
      <c r="B94" s="1" t="str">
        <f>_xlfn.IFERROR("Yesterday it closed @"&amp;INDEX('PivotWatch Cash'!D:D,MATCH(A94,'PivotWatch Cash'!C:C,0))&amp;IF(INDEX('PivotWatch Cash'!E:E,MATCH(A94,'PivotWatch Cash'!C:C,0))&gt;0," UP by "," DOWN by ")&amp;INDEX('PivotWatch Cash'!E:E,MATCH(A94,'PivotWatch Cash'!C:C,0))&amp;"%"&amp;" and at an average price of "&amp;INDEX('PivotWatch Cash'!K:K,MATCH(A94,'PivotWatch Cash'!C:C,0))&amp;"."&amp;"The stock is currently in "&amp;INDEX('PivotWatch Cash'!N:N,MATCH(A94,'PivotWatch Cash'!C:C,0))&amp;" mode &amp; the reversal will be "&amp;IF(INDEX('PivotWatch Cash'!N:N,MATCH(A94,'PivotWatch Cash'!C:C,0))="BULL","below ","above ")&amp;INDEX('PivotWatch Cash'!M:M,MATCH(A94,'PivotWatch Cash'!C:C,0)),"")</f>
        <v>Yesterday it closed @611.8 DOWN by -1.09% and at an average price of 613.81.The stock is currently in BULL mode &amp; the reversal will be below 606.46</v>
      </c>
    </row>
    <row r="95" spans="1:2" ht="15">
      <c r="A95" s="1" t="str">
        <f>IF('PivotWatch Cash'!C96=0,"",'PivotWatch Cash'!C96)</f>
        <v>HINDPETRO</v>
      </c>
      <c r="B95" s="1" t="str">
        <f>_xlfn.IFERROR("Yesterday it closed @"&amp;INDEX('PivotWatch Cash'!D:D,MATCH(A95,'PivotWatch Cash'!C:C,0))&amp;IF(INDEX('PivotWatch Cash'!E:E,MATCH(A95,'PivotWatch Cash'!C:C,0))&gt;0," UP by "," DOWN by ")&amp;INDEX('PivotWatch Cash'!E:E,MATCH(A95,'PivotWatch Cash'!C:C,0))&amp;"%"&amp;" and at an average price of "&amp;INDEX('PivotWatch Cash'!K:K,MATCH(A95,'PivotWatch Cash'!C:C,0))&amp;"."&amp;"The stock is currently in "&amp;INDEX('PivotWatch Cash'!N:N,MATCH(A95,'PivotWatch Cash'!C:C,0))&amp;" mode &amp; the reversal will be "&amp;IF(INDEX('PivotWatch Cash'!N:N,MATCH(A95,'PivotWatch Cash'!C:C,0))="BULL","below ","above ")&amp;INDEX('PivotWatch Cash'!M:M,MATCH(A95,'PivotWatch Cash'!C:C,0)),"")</f>
        <v>Yesterday it closed @483.1 DOWN by -1.82% and at an average price of 489.01.The stock is currently in BULL mode &amp; the reversal will be below 474.66</v>
      </c>
    </row>
    <row r="96" spans="1:2" ht="15">
      <c r="A96" s="1" t="str">
        <f>IF('PivotWatch Cash'!C97=0,"",'PivotWatch Cash'!C97)</f>
        <v>HINDUNILVR</v>
      </c>
      <c r="B96" s="1" t="str">
        <f>_xlfn.IFERROR("Yesterday it closed @"&amp;INDEX('PivotWatch Cash'!D:D,MATCH(A96,'PivotWatch Cash'!C:C,0))&amp;IF(INDEX('PivotWatch Cash'!E:E,MATCH(A96,'PivotWatch Cash'!C:C,0))&gt;0," UP by "," DOWN by ")&amp;INDEX('PivotWatch Cash'!E:E,MATCH(A96,'PivotWatch Cash'!C:C,0))&amp;"%"&amp;" and at an average price of "&amp;INDEX('PivotWatch Cash'!K:K,MATCH(A96,'PivotWatch Cash'!C:C,0))&amp;"."&amp;"The stock is currently in "&amp;INDEX('PivotWatch Cash'!N:N,MATCH(A96,'PivotWatch Cash'!C:C,0))&amp;" mode &amp; the reversal will be "&amp;IF(INDEX('PivotWatch Cash'!N:N,MATCH(A96,'PivotWatch Cash'!C:C,0))="BULL","below ","above ")&amp;INDEX('PivotWatch Cash'!M:M,MATCH(A96,'PivotWatch Cash'!C:C,0)),"")</f>
        <v>Yesterday it closed @2262.75 UP by 0.95% and at an average price of 2262.24.The stock is currently in BULL mode &amp; the reversal will be below 2224.75</v>
      </c>
    </row>
    <row r="97" spans="1:2" ht="15">
      <c r="A97" s="1" t="str">
        <f>IF('PivotWatch Cash'!C98=0,"",'PivotWatch Cash'!C98)</f>
        <v>HINDZINC</v>
      </c>
      <c r="B97" s="1" t="str">
        <f>_xlfn.IFERROR("Yesterday it closed @"&amp;INDEX('PivotWatch Cash'!D:D,MATCH(A97,'PivotWatch Cash'!C:C,0))&amp;IF(INDEX('PivotWatch Cash'!E:E,MATCH(A97,'PivotWatch Cash'!C:C,0))&gt;0," UP by "," DOWN by ")&amp;INDEX('PivotWatch Cash'!E:E,MATCH(A97,'PivotWatch Cash'!C:C,0))&amp;"%"&amp;" and at an average price of "&amp;INDEX('PivotWatch Cash'!K:K,MATCH(A97,'PivotWatch Cash'!C:C,0))&amp;"."&amp;"The stock is currently in "&amp;INDEX('PivotWatch Cash'!N:N,MATCH(A97,'PivotWatch Cash'!C:C,0))&amp;" mode &amp; the reversal will be "&amp;IF(INDEX('PivotWatch Cash'!N:N,MATCH(A97,'PivotWatch Cash'!C:C,0))="BULL","below ","above ")&amp;INDEX('PivotWatch Cash'!M:M,MATCH(A97,'PivotWatch Cash'!C:C,0)),"")</f>
        <v>Yesterday it closed @404.5 DOWN by -1.27% and at an average price of 409.35.The stock is currently in BULL mode &amp; the reversal will be below 399.11</v>
      </c>
    </row>
    <row r="98" spans="1:2" ht="15">
      <c r="A98" s="1" t="str">
        <f>IF('PivotWatch Cash'!C99=0,"",'PivotWatch Cash'!C99)</f>
        <v>ICICIBANK</v>
      </c>
      <c r="B98" s="1" t="str">
        <f>_xlfn.IFERROR("Yesterday it closed @"&amp;INDEX('PivotWatch Cash'!D:D,MATCH(A98,'PivotWatch Cash'!C:C,0))&amp;IF(INDEX('PivotWatch Cash'!E:E,MATCH(A98,'PivotWatch Cash'!C:C,0))&gt;0," UP by "," DOWN by ")&amp;INDEX('PivotWatch Cash'!E:E,MATCH(A98,'PivotWatch Cash'!C:C,0))&amp;"%"&amp;" and at an average price of "&amp;INDEX('PivotWatch Cash'!K:K,MATCH(A98,'PivotWatch Cash'!C:C,0))&amp;"."&amp;"The stock is currently in "&amp;INDEX('PivotWatch Cash'!N:N,MATCH(A98,'PivotWatch Cash'!C:C,0))&amp;" mode &amp; the reversal will be "&amp;IF(INDEX('PivotWatch Cash'!N:N,MATCH(A98,'PivotWatch Cash'!C:C,0))="BULL","below ","above ")&amp;INDEX('PivotWatch Cash'!M:M,MATCH(A98,'PivotWatch Cash'!C:C,0)),"")</f>
        <v>Yesterday it closed @1090.25 UP by 0.33% and at an average price of 1089.76.The stock is currently in BULL mode &amp; the reversal will be below 1074.84</v>
      </c>
    </row>
    <row r="99" spans="1:2" ht="15">
      <c r="A99" s="1" t="str">
        <f>IF('PivotWatch Cash'!C100=0,"",'PivotWatch Cash'!C100)</f>
        <v>ICICIGI</v>
      </c>
      <c r="B99" s="1" t="str">
        <f>_xlfn.IFERROR("Yesterday it closed @"&amp;INDEX('PivotWatch Cash'!D:D,MATCH(A99,'PivotWatch Cash'!C:C,0))&amp;IF(INDEX('PivotWatch Cash'!E:E,MATCH(A99,'PivotWatch Cash'!C:C,0))&gt;0," UP by "," DOWN by ")&amp;INDEX('PivotWatch Cash'!E:E,MATCH(A99,'PivotWatch Cash'!C:C,0))&amp;"%"&amp;" and at an average price of "&amp;INDEX('PivotWatch Cash'!K:K,MATCH(A99,'PivotWatch Cash'!C:C,0))&amp;"."&amp;"The stock is currently in "&amp;INDEX('PivotWatch Cash'!N:N,MATCH(A99,'PivotWatch Cash'!C:C,0))&amp;" mode &amp; the reversal will be "&amp;IF(INDEX('PivotWatch Cash'!N:N,MATCH(A99,'PivotWatch Cash'!C:C,0))="BULL","below ","above ")&amp;INDEX('PivotWatch Cash'!M:M,MATCH(A99,'PivotWatch Cash'!C:C,0)),"")</f>
        <v>Yesterday it closed @1695.8 UP by 0.58% and at an average price of 1695.1.The stock is currently in BULL mode &amp; the reversal will be below 1676.47</v>
      </c>
    </row>
    <row r="100" spans="1:2" ht="15">
      <c r="A100" s="1" t="str">
        <f>IF('PivotWatch Cash'!C101=0,"",'PivotWatch Cash'!C101)</f>
        <v>ICICIPRULI</v>
      </c>
      <c r="B100" s="1" t="str">
        <f>_xlfn.IFERROR("Yesterday it closed @"&amp;INDEX('PivotWatch Cash'!D:D,MATCH(A100,'PivotWatch Cash'!C:C,0))&amp;IF(INDEX('PivotWatch Cash'!E:E,MATCH(A100,'PivotWatch Cash'!C:C,0))&gt;0," UP by "," DOWN by ")&amp;INDEX('PivotWatch Cash'!E:E,MATCH(A100,'PivotWatch Cash'!C:C,0))&amp;"%"&amp;" and at an average price of "&amp;INDEX('PivotWatch Cash'!K:K,MATCH(A100,'PivotWatch Cash'!C:C,0))&amp;"."&amp;"The stock is currently in "&amp;INDEX('PivotWatch Cash'!N:N,MATCH(A100,'PivotWatch Cash'!C:C,0))&amp;" mode &amp; the reversal will be "&amp;IF(INDEX('PivotWatch Cash'!N:N,MATCH(A100,'PivotWatch Cash'!C:C,0))="BULL","below ","above ")&amp;INDEX('PivotWatch Cash'!M:M,MATCH(A100,'PivotWatch Cash'!C:C,0)),"")</f>
        <v>Yesterday it closed @593.85 UP by 2.33% and at an average price of 590.52.The stock is currently in BEAR mode &amp; the reversal will be above 607.28</v>
      </c>
    </row>
    <row r="101" spans="1:2" ht="15">
      <c r="A101" s="1" t="str">
        <f>IF('PivotWatch Cash'!C102=0,"",'PivotWatch Cash'!C102)</f>
        <v>IDBI</v>
      </c>
      <c r="B101" s="1" t="str">
        <f>_xlfn.IFERROR("Yesterday it closed @"&amp;INDEX('PivotWatch Cash'!D:D,MATCH(A101,'PivotWatch Cash'!C:C,0))&amp;IF(INDEX('PivotWatch Cash'!E:E,MATCH(A101,'PivotWatch Cash'!C:C,0))&gt;0," UP by "," DOWN by ")&amp;INDEX('PivotWatch Cash'!E:E,MATCH(A101,'PivotWatch Cash'!C:C,0))&amp;"%"&amp;" and at an average price of "&amp;INDEX('PivotWatch Cash'!K:K,MATCH(A101,'PivotWatch Cash'!C:C,0))&amp;"."&amp;"The stock is currently in "&amp;INDEX('PivotWatch Cash'!N:N,MATCH(A101,'PivotWatch Cash'!C:C,0))&amp;" mode &amp; the reversal will be "&amp;IF(INDEX('PivotWatch Cash'!N:N,MATCH(A101,'PivotWatch Cash'!C:C,0))="BULL","below ","above ")&amp;INDEX('PivotWatch Cash'!M:M,MATCH(A101,'PivotWatch Cash'!C:C,0)),"")</f>
        <v>Yesterday it closed @87.5 UP by 1.69% and at an average price of 88.18.The stock is currently in BULL mode &amp; the reversal will be below 85.36</v>
      </c>
    </row>
    <row r="102" spans="1:2" ht="15">
      <c r="A102" s="1" t="str">
        <f>IF('PivotWatch Cash'!C103=0,"",'PivotWatch Cash'!C103)</f>
        <v>IDEA</v>
      </c>
      <c r="B102" s="1" t="str">
        <f>_xlfn.IFERROR("Yesterday it closed @"&amp;INDEX('PivotWatch Cash'!D:D,MATCH(A102,'PivotWatch Cash'!C:C,0))&amp;IF(INDEX('PivotWatch Cash'!E:E,MATCH(A102,'PivotWatch Cash'!C:C,0))&gt;0," UP by "," DOWN by ")&amp;INDEX('PivotWatch Cash'!E:E,MATCH(A102,'PivotWatch Cash'!C:C,0))&amp;"%"&amp;" and at an average price of "&amp;INDEX('PivotWatch Cash'!K:K,MATCH(A102,'PivotWatch Cash'!C:C,0))&amp;"."&amp;"The stock is currently in "&amp;INDEX('PivotWatch Cash'!N:N,MATCH(A102,'PivotWatch Cash'!C:C,0))&amp;" mode &amp; the reversal will be "&amp;IF(INDEX('PivotWatch Cash'!N:N,MATCH(A102,'PivotWatch Cash'!C:C,0))="BULL","below ","above ")&amp;INDEX('PivotWatch Cash'!M:M,MATCH(A102,'PivotWatch Cash'!C:C,0)),"")</f>
        <v>Yesterday it closed @14.4 UP by 11.63% and at an average price of 13.97.The stock is currently in BULL mode &amp; the reversal will be below 12.8</v>
      </c>
    </row>
    <row r="103" spans="1:2" ht="15">
      <c r="A103" s="1" t="str">
        <f>IF('PivotWatch Cash'!C104=0,"",'PivotWatch Cash'!C104)</f>
        <v>IDFCFIRSTB</v>
      </c>
      <c r="B103" s="1" t="str">
        <f>_xlfn.IFERROR("Yesterday it closed @"&amp;INDEX('PivotWatch Cash'!D:D,MATCH(A103,'PivotWatch Cash'!C:C,0))&amp;IF(INDEX('PivotWatch Cash'!E:E,MATCH(A103,'PivotWatch Cash'!C:C,0))&gt;0," UP by "," DOWN by ")&amp;INDEX('PivotWatch Cash'!E:E,MATCH(A103,'PivotWatch Cash'!C:C,0))&amp;"%"&amp;" and at an average price of "&amp;INDEX('PivotWatch Cash'!K:K,MATCH(A103,'PivotWatch Cash'!C:C,0))&amp;"."&amp;"The stock is currently in "&amp;INDEX('PivotWatch Cash'!N:N,MATCH(A103,'PivotWatch Cash'!C:C,0))&amp;" mode &amp; the reversal will be "&amp;IF(INDEX('PivotWatch Cash'!N:N,MATCH(A103,'PivotWatch Cash'!C:C,0))="BULL","below ","above ")&amp;INDEX('PivotWatch Cash'!M:M,MATCH(A103,'PivotWatch Cash'!C:C,0)),"")</f>
        <v>Yesterday it closed @83.45 UP by 0.3% and at an average price of 83.65.The stock is currently in BULL mode &amp; the reversal will be below 82.47</v>
      </c>
    </row>
    <row r="104" spans="1:2" ht="15">
      <c r="A104" s="1" t="str">
        <f>IF('PivotWatch Cash'!C105=0,"",'PivotWatch Cash'!C105)</f>
        <v>IEX</v>
      </c>
      <c r="B104" s="1" t="str">
        <f>_xlfn.IFERROR("Yesterday it closed @"&amp;INDEX('PivotWatch Cash'!D:D,MATCH(A104,'PivotWatch Cash'!C:C,0))&amp;IF(INDEX('PivotWatch Cash'!E:E,MATCH(A104,'PivotWatch Cash'!C:C,0))&gt;0," UP by "," DOWN by ")&amp;INDEX('PivotWatch Cash'!E:E,MATCH(A104,'PivotWatch Cash'!C:C,0))&amp;"%"&amp;" and at an average price of "&amp;INDEX('PivotWatch Cash'!K:K,MATCH(A104,'PivotWatch Cash'!C:C,0))&amp;"."&amp;"The stock is currently in "&amp;INDEX('PivotWatch Cash'!N:N,MATCH(A104,'PivotWatch Cash'!C:C,0))&amp;" mode &amp; the reversal will be "&amp;IF(INDEX('PivotWatch Cash'!N:N,MATCH(A104,'PivotWatch Cash'!C:C,0))="BULL","below ","above ")&amp;INDEX('PivotWatch Cash'!M:M,MATCH(A104,'PivotWatch Cash'!C:C,0)),"")</f>
        <v>Yesterday it closed @153.1 UP by 2.82% and at an average price of 152.78.The stock is currently in BULL mode &amp; the reversal will be below 146.51</v>
      </c>
    </row>
    <row r="105" spans="1:2" ht="15">
      <c r="A105" s="1" t="str">
        <f>IF('PivotWatch Cash'!C106=0,"",'PivotWatch Cash'!C106)</f>
        <v>IGL</v>
      </c>
      <c r="B105" s="1" t="str">
        <f>_xlfn.IFERROR("Yesterday it closed @"&amp;INDEX('PivotWatch Cash'!D:D,MATCH(A105,'PivotWatch Cash'!C:C,0))&amp;IF(INDEX('PivotWatch Cash'!E:E,MATCH(A105,'PivotWatch Cash'!C:C,0))&gt;0," UP by "," DOWN by ")&amp;INDEX('PivotWatch Cash'!E:E,MATCH(A105,'PivotWatch Cash'!C:C,0))&amp;"%"&amp;" and at an average price of "&amp;INDEX('PivotWatch Cash'!K:K,MATCH(A105,'PivotWatch Cash'!C:C,0))&amp;"."&amp;"The stock is currently in "&amp;INDEX('PivotWatch Cash'!N:N,MATCH(A105,'PivotWatch Cash'!C:C,0))&amp;" mode &amp; the reversal will be "&amp;IF(INDEX('PivotWatch Cash'!N:N,MATCH(A105,'PivotWatch Cash'!C:C,0))="BULL","below ","above ")&amp;INDEX('PivotWatch Cash'!M:M,MATCH(A105,'PivotWatch Cash'!C:C,0)),"")</f>
        <v>Yesterday it closed @448.5 UP by 2.6% and at an average price of 447.99.The stock is currently in BEAR mode &amp; the reversal will be above 452.22</v>
      </c>
    </row>
    <row r="106" spans="1:2" ht="15">
      <c r="A106" s="1" t="str">
        <f>IF('PivotWatch Cash'!C107=0,"",'PivotWatch Cash'!C107)</f>
        <v>INDHOTEL</v>
      </c>
      <c r="B106" s="1" t="str">
        <f>_xlfn.IFERROR("Yesterday it closed @"&amp;INDEX('PivotWatch Cash'!D:D,MATCH(A106,'PivotWatch Cash'!C:C,0))&amp;IF(INDEX('PivotWatch Cash'!E:E,MATCH(A106,'PivotWatch Cash'!C:C,0))&gt;0," UP by "," DOWN by ")&amp;INDEX('PivotWatch Cash'!E:E,MATCH(A106,'PivotWatch Cash'!C:C,0))&amp;"%"&amp;" and at an average price of "&amp;INDEX('PivotWatch Cash'!K:K,MATCH(A106,'PivotWatch Cash'!C:C,0))&amp;"."&amp;"The stock is currently in "&amp;INDEX('PivotWatch Cash'!N:N,MATCH(A106,'PivotWatch Cash'!C:C,0))&amp;" mode &amp; the reversal will be "&amp;IF(INDEX('PivotWatch Cash'!N:N,MATCH(A106,'PivotWatch Cash'!C:C,0))="BULL","below ","above ")&amp;INDEX('PivotWatch Cash'!M:M,MATCH(A106,'PivotWatch Cash'!C:C,0)),"")</f>
        <v>Yesterday it closed @604.3 UP by 3.24% and at an average price of 597.14.The stock is currently in BULL mode &amp; the reversal will be below 593.16</v>
      </c>
    </row>
    <row r="107" spans="1:2" ht="15">
      <c r="A107" s="1" t="str">
        <f>IF('PivotWatch Cash'!C108=0,"",'PivotWatch Cash'!C108)</f>
        <v>INDIAMART</v>
      </c>
      <c r="B107" s="1" t="str">
        <f>_xlfn.IFERROR("Yesterday it closed @"&amp;INDEX('PivotWatch Cash'!D:D,MATCH(A107,'PivotWatch Cash'!C:C,0))&amp;IF(INDEX('PivotWatch Cash'!E:E,MATCH(A107,'PivotWatch Cash'!C:C,0))&gt;0," UP by "," DOWN by ")&amp;INDEX('PivotWatch Cash'!E:E,MATCH(A107,'PivotWatch Cash'!C:C,0))&amp;"%"&amp;" and at an average price of "&amp;INDEX('PivotWatch Cash'!K:K,MATCH(A107,'PivotWatch Cash'!C:C,0))&amp;"."&amp;"The stock is currently in "&amp;INDEX('PivotWatch Cash'!N:N,MATCH(A107,'PivotWatch Cash'!C:C,0))&amp;" mode &amp; the reversal will be "&amp;IF(INDEX('PivotWatch Cash'!N:N,MATCH(A107,'PivotWatch Cash'!C:C,0))="BULL","below ","above ")&amp;INDEX('PivotWatch Cash'!M:M,MATCH(A107,'PivotWatch Cash'!C:C,0)),"")</f>
        <v>Yesterday it closed @2635.85 UP by 1.31% and at an average price of 2623.77.The stock is currently in BULL mode &amp; the reversal will be below 2547.14</v>
      </c>
    </row>
    <row r="108" spans="1:2" ht="15">
      <c r="A108" s="1" t="str">
        <f>IF('PivotWatch Cash'!C109=0,"",'PivotWatch Cash'!C109)</f>
        <v>INDIANB</v>
      </c>
      <c r="B108" s="1" t="str">
        <f>_xlfn.IFERROR("Yesterday it closed @"&amp;INDEX('PivotWatch Cash'!D:D,MATCH(A108,'PivotWatch Cash'!C:C,0))&amp;IF(INDEX('PivotWatch Cash'!E:E,MATCH(A108,'PivotWatch Cash'!C:C,0))&gt;0," UP by "," DOWN by ")&amp;INDEX('PivotWatch Cash'!E:E,MATCH(A108,'PivotWatch Cash'!C:C,0))&amp;"%"&amp;" and at an average price of "&amp;INDEX('PivotWatch Cash'!K:K,MATCH(A108,'PivotWatch Cash'!C:C,0))&amp;"."&amp;"The stock is currently in "&amp;INDEX('PivotWatch Cash'!N:N,MATCH(A108,'PivotWatch Cash'!C:C,0))&amp;" mode &amp; the reversal will be "&amp;IF(INDEX('PivotWatch Cash'!N:N,MATCH(A108,'PivotWatch Cash'!C:C,0))="BULL","below ","above ")&amp;INDEX('PivotWatch Cash'!M:M,MATCH(A108,'PivotWatch Cash'!C:C,0)),"")</f>
        <v>Yesterday it closed @516 DOWN by -0.93% and at an average price of 522.63.The stock is currently in BEAR mode &amp; the reversal will be above 519.15</v>
      </c>
    </row>
    <row r="109" spans="1:2" ht="15">
      <c r="A109" s="1" t="str">
        <f>IF('PivotWatch Cash'!C110=0,"",'PivotWatch Cash'!C110)</f>
        <v>INDIGO</v>
      </c>
      <c r="B109" s="1" t="str">
        <f>_xlfn.IFERROR("Yesterday it closed @"&amp;INDEX('PivotWatch Cash'!D:D,MATCH(A109,'PivotWatch Cash'!C:C,0))&amp;IF(INDEX('PivotWatch Cash'!E:E,MATCH(A109,'PivotWatch Cash'!C:C,0))&gt;0," UP by "," DOWN by ")&amp;INDEX('PivotWatch Cash'!E:E,MATCH(A109,'PivotWatch Cash'!C:C,0))&amp;"%"&amp;" and at an average price of "&amp;INDEX('PivotWatch Cash'!K:K,MATCH(A109,'PivotWatch Cash'!C:C,0))&amp;"."&amp;"The stock is currently in "&amp;INDEX('PivotWatch Cash'!N:N,MATCH(A109,'PivotWatch Cash'!C:C,0))&amp;" mode &amp; the reversal will be "&amp;IF(INDEX('PivotWatch Cash'!N:N,MATCH(A109,'PivotWatch Cash'!C:C,0))="BULL","below ","above ")&amp;INDEX('PivotWatch Cash'!M:M,MATCH(A109,'PivotWatch Cash'!C:C,0)),"")</f>
        <v>Yesterday it closed @3702.55 DOWN by -0.66% and at an average price of 3708.32.The stock is currently in BULL mode &amp; the reversal will be below 3600.7</v>
      </c>
    </row>
    <row r="110" spans="1:2" ht="15">
      <c r="A110" s="1" t="str">
        <f>IF('PivotWatch Cash'!C111=0,"",'PivotWatch Cash'!C111)</f>
        <v>INDUSINDBK</v>
      </c>
      <c r="B110" s="1" t="str">
        <f>_xlfn.IFERROR("Yesterday it closed @"&amp;INDEX('PivotWatch Cash'!D:D,MATCH(A110,'PivotWatch Cash'!C:C,0))&amp;IF(INDEX('PivotWatch Cash'!E:E,MATCH(A110,'PivotWatch Cash'!C:C,0))&gt;0," UP by "," DOWN by ")&amp;INDEX('PivotWatch Cash'!E:E,MATCH(A110,'PivotWatch Cash'!C:C,0))&amp;"%"&amp;" and at an average price of "&amp;INDEX('PivotWatch Cash'!K:K,MATCH(A110,'PivotWatch Cash'!C:C,0))&amp;"."&amp;"The stock is currently in "&amp;INDEX('PivotWatch Cash'!N:N,MATCH(A110,'PivotWatch Cash'!C:C,0))&amp;" mode &amp; the reversal will be "&amp;IF(INDEX('PivotWatch Cash'!N:N,MATCH(A110,'PivotWatch Cash'!C:C,0))="BULL","below ","above ")&amp;INDEX('PivotWatch Cash'!M:M,MATCH(A110,'PivotWatch Cash'!C:C,0)),"")</f>
        <v>Yesterday it closed @1474.5 DOWN by -0.2% and at an average price of 1477.54.The stock is currently in BEAR mode &amp; the reversal will be above 1511.93</v>
      </c>
    </row>
    <row r="111" spans="1:2" ht="15">
      <c r="A111" s="1" t="str">
        <f>IF('PivotWatch Cash'!C112=0,"",'PivotWatch Cash'!C112)</f>
        <v>INDUSTOWER</v>
      </c>
      <c r="B111" s="1" t="str">
        <f>_xlfn.IFERROR("Yesterday it closed @"&amp;INDEX('PivotWatch Cash'!D:D,MATCH(A111,'PivotWatch Cash'!C:C,0))&amp;IF(INDEX('PivotWatch Cash'!E:E,MATCH(A111,'PivotWatch Cash'!C:C,0))&gt;0," UP by "," DOWN by ")&amp;INDEX('PivotWatch Cash'!E:E,MATCH(A111,'PivotWatch Cash'!C:C,0))&amp;"%"&amp;" and at an average price of "&amp;INDEX('PivotWatch Cash'!K:K,MATCH(A111,'PivotWatch Cash'!C:C,0))&amp;"."&amp;"The stock is currently in "&amp;INDEX('PivotWatch Cash'!N:N,MATCH(A111,'PivotWatch Cash'!C:C,0))&amp;" mode &amp; the reversal will be "&amp;IF(INDEX('PivotWatch Cash'!N:N,MATCH(A111,'PivotWatch Cash'!C:C,0))="BULL","below ","above ")&amp;INDEX('PivotWatch Cash'!M:M,MATCH(A111,'PivotWatch Cash'!C:C,0)),"")</f>
        <v>Yesterday it closed @359.5 UP by 2.77% and at an average price of 360.86.The stock is currently in BULL mode &amp; the reversal will be below 334.24</v>
      </c>
    </row>
    <row r="112" spans="1:2" ht="15">
      <c r="A112" s="1" t="str">
        <f>IF('PivotWatch Cash'!C113=0,"",'PivotWatch Cash'!C113)</f>
        <v>INFY</v>
      </c>
      <c r="B112" s="1" t="str">
        <f>_xlfn.IFERROR("Yesterday it closed @"&amp;INDEX('PivotWatch Cash'!D:D,MATCH(A112,'PivotWatch Cash'!C:C,0))&amp;IF(INDEX('PivotWatch Cash'!E:E,MATCH(A112,'PivotWatch Cash'!C:C,0))&gt;0," UP by "," DOWN by ")&amp;INDEX('PivotWatch Cash'!E:E,MATCH(A112,'PivotWatch Cash'!C:C,0))&amp;"%"&amp;" and at an average price of "&amp;INDEX('PivotWatch Cash'!K:K,MATCH(A112,'PivotWatch Cash'!C:C,0))&amp;"."&amp;"The stock is currently in "&amp;INDEX('PivotWatch Cash'!N:N,MATCH(A112,'PivotWatch Cash'!C:C,0))&amp;" mode &amp; the reversal will be "&amp;IF(INDEX('PivotWatch Cash'!N:N,MATCH(A112,'PivotWatch Cash'!C:C,0))="BULL","below ","above ")&amp;INDEX('PivotWatch Cash'!M:M,MATCH(A112,'PivotWatch Cash'!C:C,0)),"")</f>
        <v>Yesterday it closed @1442.4 UP by 0.67% and at an average price of 1441.38.The stock is currently in BEAR mode &amp; the reversal will be above 1442.74</v>
      </c>
    </row>
    <row r="113" spans="1:2" ht="15">
      <c r="A113" s="1" t="str">
        <f>IF('PivotWatch Cash'!C114=0,"",'PivotWatch Cash'!C114)</f>
        <v>IOC</v>
      </c>
      <c r="B113" s="1" t="str">
        <f>_xlfn.IFERROR("Yesterday it closed @"&amp;INDEX('PivotWatch Cash'!D:D,MATCH(A113,'PivotWatch Cash'!C:C,0))&amp;IF(INDEX('PivotWatch Cash'!E:E,MATCH(A113,'PivotWatch Cash'!C:C,0))&gt;0," UP by "," DOWN by ")&amp;INDEX('PivotWatch Cash'!E:E,MATCH(A113,'PivotWatch Cash'!C:C,0))&amp;"%"&amp;" and at an average price of "&amp;INDEX('PivotWatch Cash'!K:K,MATCH(A113,'PivotWatch Cash'!C:C,0))&amp;"."&amp;"The stock is currently in "&amp;INDEX('PivotWatch Cash'!N:N,MATCH(A113,'PivotWatch Cash'!C:C,0))&amp;" mode &amp; the reversal will be "&amp;IF(INDEX('PivotWatch Cash'!N:N,MATCH(A113,'PivotWatch Cash'!C:C,0))="BULL","below ","above ")&amp;INDEX('PivotWatch Cash'!M:M,MATCH(A113,'PivotWatch Cash'!C:C,0)),"")</f>
        <v>Yesterday it closed @168.1 DOWN by -1.64% and at an average price of 169.82.The stock is currently in BEAR mode &amp; the reversal will be above 169.02</v>
      </c>
    </row>
    <row r="114" spans="1:2" ht="15">
      <c r="A114" s="1" t="str">
        <f>IF('PivotWatch Cash'!C115=0,"",'PivotWatch Cash'!C115)</f>
        <v>IPCALAB</v>
      </c>
      <c r="B114" s="1" t="str">
        <f>_xlfn.IFERROR("Yesterday it closed @"&amp;INDEX('PivotWatch Cash'!D:D,MATCH(A114,'PivotWatch Cash'!C:C,0))&amp;IF(INDEX('PivotWatch Cash'!E:E,MATCH(A114,'PivotWatch Cash'!C:C,0))&gt;0," UP by "," DOWN by ")&amp;INDEX('PivotWatch Cash'!E:E,MATCH(A114,'PivotWatch Cash'!C:C,0))&amp;"%"&amp;" and at an average price of "&amp;INDEX('PivotWatch Cash'!K:K,MATCH(A114,'PivotWatch Cash'!C:C,0))&amp;"."&amp;"The stock is currently in "&amp;INDEX('PivotWatch Cash'!N:N,MATCH(A114,'PivotWatch Cash'!C:C,0))&amp;" mode &amp; the reversal will be "&amp;IF(INDEX('PivotWatch Cash'!N:N,MATCH(A114,'PivotWatch Cash'!C:C,0))="BULL","below ","above ")&amp;INDEX('PivotWatch Cash'!M:M,MATCH(A114,'PivotWatch Cash'!C:C,0)),"")</f>
        <v>Yesterday it closed @1323.95 DOWN by -0.38% and at an average price of 1319.67.The stock is currently in BEAR mode &amp; the reversal will be above 1333.95</v>
      </c>
    </row>
    <row r="115" spans="1:2" ht="15">
      <c r="A115" s="1" t="str">
        <f>IF('PivotWatch Cash'!C116=0,"",'PivotWatch Cash'!C116)</f>
        <v>IRCTC</v>
      </c>
      <c r="B115" s="1" t="str">
        <f>_xlfn.IFERROR("Yesterday it closed @"&amp;INDEX('PivotWatch Cash'!D:D,MATCH(A115,'PivotWatch Cash'!C:C,0))&amp;IF(INDEX('PivotWatch Cash'!E:E,MATCH(A115,'PivotWatch Cash'!C:C,0))&gt;0," UP by "," DOWN by ")&amp;INDEX('PivotWatch Cash'!E:E,MATCH(A115,'PivotWatch Cash'!C:C,0))&amp;"%"&amp;" and at an average price of "&amp;INDEX('PivotWatch Cash'!K:K,MATCH(A115,'PivotWatch Cash'!C:C,0))&amp;"."&amp;"The stock is currently in "&amp;INDEX('PivotWatch Cash'!N:N,MATCH(A115,'PivotWatch Cash'!C:C,0))&amp;" mode &amp; the reversal will be "&amp;IF(INDEX('PivotWatch Cash'!N:N,MATCH(A115,'PivotWatch Cash'!C:C,0))="BULL","below ","above ")&amp;INDEX('PivotWatch Cash'!M:M,MATCH(A115,'PivotWatch Cash'!C:C,0)),"")</f>
        <v>Yesterday it closed @1016.3 UP by 1.62% and at an average price of 1010.11.The stock is currently in BULL mode &amp; the reversal will be below 1007.96</v>
      </c>
    </row>
    <row r="116" spans="1:2" ht="15">
      <c r="A116" s="1" t="str">
        <f>IF('PivotWatch Cash'!C117=0,"",'PivotWatch Cash'!C117)</f>
        <v>IRFC</v>
      </c>
      <c r="B116" s="1" t="str">
        <f>_xlfn.IFERROR("Yesterday it closed @"&amp;INDEX('PivotWatch Cash'!D:D,MATCH(A116,'PivotWatch Cash'!C:C,0))&amp;IF(INDEX('PivotWatch Cash'!E:E,MATCH(A116,'PivotWatch Cash'!C:C,0))&gt;0," UP by "," DOWN by ")&amp;INDEX('PivotWatch Cash'!E:E,MATCH(A116,'PivotWatch Cash'!C:C,0))&amp;"%"&amp;" and at an average price of "&amp;INDEX('PivotWatch Cash'!K:K,MATCH(A116,'PivotWatch Cash'!C:C,0))&amp;"."&amp;"The stock is currently in "&amp;INDEX('PivotWatch Cash'!N:N,MATCH(A116,'PivotWatch Cash'!C:C,0))&amp;" mode &amp; the reversal will be "&amp;IF(INDEX('PivotWatch Cash'!N:N,MATCH(A116,'PivotWatch Cash'!C:C,0))="BULL","below ","above ")&amp;INDEX('PivotWatch Cash'!M:M,MATCH(A116,'PivotWatch Cash'!C:C,0)),"")</f>
        <v>Yesterday it closed @147.75 UP by 2.53% and at an average price of 146.11.The stock is currently in BULL mode &amp; the reversal will be below 142.08</v>
      </c>
    </row>
    <row r="117" spans="1:2" ht="15">
      <c r="A117" s="1" t="str">
        <f>IF('PivotWatch Cash'!C118=0,"",'PivotWatch Cash'!C118)</f>
        <v>ISEC</v>
      </c>
      <c r="B117" s="1" t="str">
        <f>_xlfn.IFERROR("Yesterday it closed @"&amp;INDEX('PivotWatch Cash'!D:D,MATCH(A117,'PivotWatch Cash'!C:C,0))&amp;IF(INDEX('PivotWatch Cash'!E:E,MATCH(A117,'PivotWatch Cash'!C:C,0))&gt;0," UP by "," DOWN by ")&amp;INDEX('PivotWatch Cash'!E:E,MATCH(A117,'PivotWatch Cash'!C:C,0))&amp;"%"&amp;" and at an average price of "&amp;INDEX('PivotWatch Cash'!K:K,MATCH(A117,'PivotWatch Cash'!C:C,0))&amp;"."&amp;"The stock is currently in "&amp;INDEX('PivotWatch Cash'!N:N,MATCH(A117,'PivotWatch Cash'!C:C,0))&amp;" mode &amp; the reversal will be "&amp;IF(INDEX('PivotWatch Cash'!N:N,MATCH(A117,'PivotWatch Cash'!C:C,0))="BULL","below ","above ")&amp;INDEX('PivotWatch Cash'!M:M,MATCH(A117,'PivotWatch Cash'!C:C,0)),"")</f>
        <v>Yesterday it closed @723.85 UP by 0.1% and at an average price of 724.81.The stock is currently in BULL mode &amp; the reversal will be below 715.54</v>
      </c>
    </row>
    <row r="118" spans="1:2" ht="15">
      <c r="A118" s="1" t="str">
        <f>IF('PivotWatch Cash'!C119=0,"",'PivotWatch Cash'!C119)</f>
        <v>ITC</v>
      </c>
      <c r="B118" s="1" t="str">
        <f>_xlfn.IFERROR("Yesterday it closed @"&amp;INDEX('PivotWatch Cash'!D:D,MATCH(A118,'PivotWatch Cash'!C:C,0))&amp;IF(INDEX('PivotWatch Cash'!E:E,MATCH(A118,'PivotWatch Cash'!C:C,0))&gt;0," UP by "," DOWN by ")&amp;INDEX('PivotWatch Cash'!E:E,MATCH(A118,'PivotWatch Cash'!C:C,0))&amp;"%"&amp;" and at an average price of "&amp;INDEX('PivotWatch Cash'!K:K,MATCH(A118,'PivotWatch Cash'!C:C,0))&amp;"."&amp;"The stock is currently in "&amp;INDEX('PivotWatch Cash'!N:N,MATCH(A118,'PivotWatch Cash'!C:C,0))&amp;" mode &amp; the reversal will be "&amp;IF(INDEX('PivotWatch Cash'!N:N,MATCH(A118,'PivotWatch Cash'!C:C,0))="BULL","below ","above ")&amp;INDEX('PivotWatch Cash'!M:M,MATCH(A118,'PivotWatch Cash'!C:C,0)),"")</f>
        <v>Yesterday it closed @429.2 UP by 0.92% and at an average price of 428.84.The stock is currently in BULL mode &amp; the reversal will be below 424.79</v>
      </c>
    </row>
    <row r="119" spans="1:2" ht="15">
      <c r="A119" s="1" t="str">
        <f>IF('PivotWatch Cash'!C120=0,"",'PivotWatch Cash'!C120)</f>
        <v>JINDALSTEL</v>
      </c>
      <c r="B119" s="1" t="str">
        <f>_xlfn.IFERROR("Yesterday it closed @"&amp;INDEX('PivotWatch Cash'!D:D,MATCH(A119,'PivotWatch Cash'!C:C,0))&amp;IF(INDEX('PivotWatch Cash'!E:E,MATCH(A119,'PivotWatch Cash'!C:C,0))&gt;0," UP by "," DOWN by ")&amp;INDEX('PivotWatch Cash'!E:E,MATCH(A119,'PivotWatch Cash'!C:C,0))&amp;"%"&amp;" and at an average price of "&amp;INDEX('PivotWatch Cash'!K:K,MATCH(A119,'PivotWatch Cash'!C:C,0))&amp;"."&amp;"The stock is currently in "&amp;INDEX('PivotWatch Cash'!N:N,MATCH(A119,'PivotWatch Cash'!C:C,0))&amp;" mode &amp; the reversal will be "&amp;IF(INDEX('PivotWatch Cash'!N:N,MATCH(A119,'PivotWatch Cash'!C:C,0))="BULL","below ","above ")&amp;INDEX('PivotWatch Cash'!M:M,MATCH(A119,'PivotWatch Cash'!C:C,0)),"")</f>
        <v>Yesterday it closed @909.85 DOWN by -0.85% and at an average price of 911.6.The stock is currently in BULL mode &amp; the reversal will be below 907.2</v>
      </c>
    </row>
    <row r="120" spans="1:2" ht="15">
      <c r="A120" s="1" t="str">
        <f>IF('PivotWatch Cash'!C121=0,"",'PivotWatch Cash'!C121)</f>
        <v>JSWENERGY</v>
      </c>
      <c r="B120" s="1" t="str">
        <f>_xlfn.IFERROR("Yesterday it closed @"&amp;INDEX('PivotWatch Cash'!D:D,MATCH(A120,'PivotWatch Cash'!C:C,0))&amp;IF(INDEX('PivotWatch Cash'!E:E,MATCH(A120,'PivotWatch Cash'!C:C,0))&gt;0," UP by "," DOWN by ")&amp;INDEX('PivotWatch Cash'!E:E,MATCH(A120,'PivotWatch Cash'!C:C,0))&amp;"%"&amp;" and at an average price of "&amp;INDEX('PivotWatch Cash'!K:K,MATCH(A120,'PivotWatch Cash'!C:C,0))&amp;"."&amp;"The stock is currently in "&amp;INDEX('PivotWatch Cash'!N:N,MATCH(A120,'PivotWatch Cash'!C:C,0))&amp;" mode &amp; the reversal will be "&amp;IF(INDEX('PivotWatch Cash'!N:N,MATCH(A120,'PivotWatch Cash'!C:C,0))="BULL","below ","above ")&amp;INDEX('PivotWatch Cash'!M:M,MATCH(A120,'PivotWatch Cash'!C:C,0)),"")</f>
        <v>Yesterday it closed @616.35 UP by 0.8% and at an average price of 616.29.The stock is currently in BULL mode &amp; the reversal will be below 614.28</v>
      </c>
    </row>
    <row r="121" spans="1:2" ht="15">
      <c r="A121" s="1" t="str">
        <f>IF('PivotWatch Cash'!C122=0,"",'PivotWatch Cash'!C122)</f>
        <v>JSWSTEEL</v>
      </c>
      <c r="B121" s="1" t="str">
        <f>_xlfn.IFERROR("Yesterday it closed @"&amp;INDEX('PivotWatch Cash'!D:D,MATCH(A121,'PivotWatch Cash'!C:C,0))&amp;IF(INDEX('PivotWatch Cash'!E:E,MATCH(A121,'PivotWatch Cash'!C:C,0))&gt;0," UP by "," DOWN by ")&amp;INDEX('PivotWatch Cash'!E:E,MATCH(A121,'PivotWatch Cash'!C:C,0))&amp;"%"&amp;" and at an average price of "&amp;INDEX('PivotWatch Cash'!K:K,MATCH(A121,'PivotWatch Cash'!C:C,0))&amp;"."&amp;"The stock is currently in "&amp;INDEX('PivotWatch Cash'!N:N,MATCH(A121,'PivotWatch Cash'!C:C,0))&amp;" mode &amp; the reversal will be "&amp;IF(INDEX('PivotWatch Cash'!N:N,MATCH(A121,'PivotWatch Cash'!C:C,0))="BULL","below ","above ")&amp;INDEX('PivotWatch Cash'!M:M,MATCH(A121,'PivotWatch Cash'!C:C,0)),"")</f>
        <v>Yesterday it closed @851.35 DOWN by -0.4% and at an average price of 856.62.The stock is currently in BEAR mode &amp; the reversal will be above 859.44</v>
      </c>
    </row>
    <row r="122" spans="1:2" ht="15">
      <c r="A122" s="1" t="str">
        <f>IF('PivotWatch Cash'!C123=0,"",'PivotWatch Cash'!C123)</f>
        <v>JUBLFOOD</v>
      </c>
      <c r="B122" s="1" t="str">
        <f>_xlfn.IFERROR("Yesterday it closed @"&amp;INDEX('PivotWatch Cash'!D:D,MATCH(A122,'PivotWatch Cash'!C:C,0))&amp;IF(INDEX('PivotWatch Cash'!E:E,MATCH(A122,'PivotWatch Cash'!C:C,0))&gt;0," UP by "," DOWN by ")&amp;INDEX('PivotWatch Cash'!E:E,MATCH(A122,'PivotWatch Cash'!C:C,0))&amp;"%"&amp;" and at an average price of "&amp;INDEX('PivotWatch Cash'!K:K,MATCH(A122,'PivotWatch Cash'!C:C,0))&amp;"."&amp;"The stock is currently in "&amp;INDEX('PivotWatch Cash'!N:N,MATCH(A122,'PivotWatch Cash'!C:C,0))&amp;" mode &amp; the reversal will be "&amp;IF(INDEX('PivotWatch Cash'!N:N,MATCH(A122,'PivotWatch Cash'!C:C,0))="BULL","below ","above ")&amp;INDEX('PivotWatch Cash'!M:M,MATCH(A122,'PivotWatch Cash'!C:C,0)),"")</f>
        <v>Yesterday it closed @442.15 UP by 0.83% and at an average price of 441.85.The stock is currently in BEAR mode &amp; the reversal will be above 446.12</v>
      </c>
    </row>
    <row r="123" spans="1:2" ht="15">
      <c r="A123" s="1" t="str">
        <f>IF('PivotWatch Cash'!C124=0,"",'PivotWatch Cash'!C124)</f>
        <v>KOTAKBANK</v>
      </c>
      <c r="B123" s="1" t="str">
        <f>_xlfn.IFERROR("Yesterday it closed @"&amp;INDEX('PivotWatch Cash'!D:D,MATCH(A123,'PivotWatch Cash'!C:C,0))&amp;IF(INDEX('PivotWatch Cash'!E:E,MATCH(A123,'PivotWatch Cash'!C:C,0))&gt;0," UP by "," DOWN by ")&amp;INDEX('PivotWatch Cash'!E:E,MATCH(A123,'PivotWatch Cash'!C:C,0))&amp;"%"&amp;" and at an average price of "&amp;INDEX('PivotWatch Cash'!K:K,MATCH(A123,'PivotWatch Cash'!C:C,0))&amp;"."&amp;"The stock is currently in "&amp;INDEX('PivotWatch Cash'!N:N,MATCH(A123,'PivotWatch Cash'!C:C,0))&amp;" mode &amp; the reversal will be "&amp;IF(INDEX('PivotWatch Cash'!N:N,MATCH(A123,'PivotWatch Cash'!C:C,0))="BULL","below ","above ")&amp;INDEX('PivotWatch Cash'!M:M,MATCH(A123,'PivotWatch Cash'!C:C,0)),"")</f>
        <v>Yesterday it closed @1813.05 UP by 0.17% and at an average price of 1819.67.The stock is currently in BULL mode &amp; the reversal will be below 1792.71</v>
      </c>
    </row>
    <row r="124" spans="1:2" ht="15">
      <c r="A124" s="1" t="str">
        <f>IF('PivotWatch Cash'!C125=0,"",'PivotWatch Cash'!C125)</f>
        <v>KPITTECH</v>
      </c>
      <c r="B124" s="1" t="str">
        <f>_xlfn.IFERROR("Yesterday it closed @"&amp;INDEX('PivotWatch Cash'!D:D,MATCH(A124,'PivotWatch Cash'!C:C,0))&amp;IF(INDEX('PivotWatch Cash'!E:E,MATCH(A124,'PivotWatch Cash'!C:C,0))&gt;0," UP by "," DOWN by ")&amp;INDEX('PivotWatch Cash'!E:E,MATCH(A124,'PivotWatch Cash'!C:C,0))&amp;"%"&amp;" and at an average price of "&amp;INDEX('PivotWatch Cash'!K:K,MATCH(A124,'PivotWatch Cash'!C:C,0))&amp;"."&amp;"The stock is currently in "&amp;INDEX('PivotWatch Cash'!N:N,MATCH(A124,'PivotWatch Cash'!C:C,0))&amp;" mode &amp; the reversal will be "&amp;IF(INDEX('PivotWatch Cash'!N:N,MATCH(A124,'PivotWatch Cash'!C:C,0))="BULL","below ","above ")&amp;INDEX('PivotWatch Cash'!M:M,MATCH(A124,'PivotWatch Cash'!C:C,0)),"")</f>
        <v>Yesterday it closed @1373.7 DOWN by -0.36% and at an average price of 1373.1.The stock is currently in BEAR mode &amp; the reversal will be above 1435.49</v>
      </c>
    </row>
    <row r="125" spans="1:2" ht="15">
      <c r="A125" s="1" t="str">
        <f>IF('PivotWatch Cash'!C126=0,"",'PivotWatch Cash'!C126)</f>
        <v>L&amp;TFH</v>
      </c>
      <c r="B125" s="1" t="str">
        <f>_xlfn.IFERROR("Yesterday it closed @"&amp;INDEX('PivotWatch Cash'!D:D,MATCH(A125,'PivotWatch Cash'!C:C,0))&amp;IF(INDEX('PivotWatch Cash'!E:E,MATCH(A125,'PivotWatch Cash'!C:C,0))&gt;0," UP by "," DOWN by ")&amp;INDEX('PivotWatch Cash'!E:E,MATCH(A125,'PivotWatch Cash'!C:C,0))&amp;"%"&amp;" and at an average price of "&amp;INDEX('PivotWatch Cash'!K:K,MATCH(A125,'PivotWatch Cash'!C:C,0))&amp;"."&amp;"The stock is currently in "&amp;INDEX('PivotWatch Cash'!N:N,MATCH(A125,'PivotWatch Cash'!C:C,0))&amp;" mode &amp; the reversal will be "&amp;IF(INDEX('PivotWatch Cash'!N:N,MATCH(A125,'PivotWatch Cash'!C:C,0))="BULL","below ","above ")&amp;INDEX('PivotWatch Cash'!M:M,MATCH(A125,'PivotWatch Cash'!C:C,0)),"")</f>
        <v>Yesterday it closed @163.75 UP by 1.74% and at an average price of 163.02.The stock is currently in BEAR mode &amp; the reversal will be above 164.49</v>
      </c>
    </row>
    <row r="126" spans="1:2" ht="15">
      <c r="A126" s="1" t="str">
        <f>IF('PivotWatch Cash'!C127=0,"",'PivotWatch Cash'!C127)</f>
        <v>LALPATHLAB</v>
      </c>
      <c r="B126" s="1" t="str">
        <f>_xlfn.IFERROR("Yesterday it closed @"&amp;INDEX('PivotWatch Cash'!D:D,MATCH(A126,'PivotWatch Cash'!C:C,0))&amp;IF(INDEX('PivotWatch Cash'!E:E,MATCH(A126,'PivotWatch Cash'!C:C,0))&gt;0," UP by "," DOWN by ")&amp;INDEX('PivotWatch Cash'!E:E,MATCH(A126,'PivotWatch Cash'!C:C,0))&amp;"%"&amp;" and at an average price of "&amp;INDEX('PivotWatch Cash'!K:K,MATCH(A126,'PivotWatch Cash'!C:C,0))&amp;"."&amp;"The stock is currently in "&amp;INDEX('PivotWatch Cash'!N:N,MATCH(A126,'PivotWatch Cash'!C:C,0))&amp;" mode &amp; the reversal will be "&amp;IF(INDEX('PivotWatch Cash'!N:N,MATCH(A126,'PivotWatch Cash'!C:C,0))="BULL","below ","above ")&amp;INDEX('PivotWatch Cash'!M:M,MATCH(A126,'PivotWatch Cash'!C:C,0)),"")</f>
        <v>Yesterday it closed @2249.4 DOWN by -0.58% and at an average price of 2255.The stock is currently in BEAR mode &amp; the reversal will be above 2282.38</v>
      </c>
    </row>
    <row r="127" spans="1:2" ht="15">
      <c r="A127" s="1" t="str">
        <f>IF('PivotWatch Cash'!C128=0,"",'PivotWatch Cash'!C128)</f>
        <v>LAURUSLABS</v>
      </c>
      <c r="B127" s="1" t="str">
        <f>_xlfn.IFERROR("Yesterday it closed @"&amp;INDEX('PivotWatch Cash'!D:D,MATCH(A127,'PivotWatch Cash'!C:C,0))&amp;IF(INDEX('PivotWatch Cash'!E:E,MATCH(A127,'PivotWatch Cash'!C:C,0))&gt;0," UP by "," DOWN by ")&amp;INDEX('PivotWatch Cash'!E:E,MATCH(A127,'PivotWatch Cash'!C:C,0))&amp;"%"&amp;" and at an average price of "&amp;INDEX('PivotWatch Cash'!K:K,MATCH(A127,'PivotWatch Cash'!C:C,0))&amp;"."&amp;"The stock is currently in "&amp;INDEX('PivotWatch Cash'!N:N,MATCH(A127,'PivotWatch Cash'!C:C,0))&amp;" mode &amp; the reversal will be "&amp;IF(INDEX('PivotWatch Cash'!N:N,MATCH(A127,'PivotWatch Cash'!C:C,0))="BULL","below ","above ")&amp;INDEX('PivotWatch Cash'!M:M,MATCH(A127,'PivotWatch Cash'!C:C,0)),"")</f>
        <v>Yesterday it closed @433.1 UP by 0.71% and at an average price of 434.39.The stock is currently in BEAR mode &amp; the reversal will be above 436.32</v>
      </c>
    </row>
    <row r="128" spans="1:2" ht="15">
      <c r="A128" s="1" t="str">
        <f>IF('PivotWatch Cash'!C129=0,"",'PivotWatch Cash'!C129)</f>
        <v>LICHSGFIN</v>
      </c>
      <c r="B128" s="1" t="str">
        <f>_xlfn.IFERROR("Yesterday it closed @"&amp;INDEX('PivotWatch Cash'!D:D,MATCH(A128,'PivotWatch Cash'!C:C,0))&amp;IF(INDEX('PivotWatch Cash'!E:E,MATCH(A128,'PivotWatch Cash'!C:C,0))&gt;0," UP by "," DOWN by ")&amp;INDEX('PivotWatch Cash'!E:E,MATCH(A128,'PivotWatch Cash'!C:C,0))&amp;"%"&amp;" and at an average price of "&amp;INDEX('PivotWatch Cash'!K:K,MATCH(A128,'PivotWatch Cash'!C:C,0))&amp;"."&amp;"The stock is currently in "&amp;INDEX('PivotWatch Cash'!N:N,MATCH(A128,'PivotWatch Cash'!C:C,0))&amp;" mode &amp; the reversal will be "&amp;IF(INDEX('PivotWatch Cash'!N:N,MATCH(A128,'PivotWatch Cash'!C:C,0))="BULL","below ","above ")&amp;INDEX('PivotWatch Cash'!M:M,MATCH(A128,'PivotWatch Cash'!C:C,0)),"")</f>
        <v>Yesterday it closed @671.2 UP by 1.21% and at an average price of 668.86.The stock is currently in BULL mode &amp; the reversal will be below 643.23</v>
      </c>
    </row>
    <row r="129" spans="1:2" ht="15">
      <c r="A129" s="1" t="str">
        <f>IF('PivotWatch Cash'!C130=0,"",'PivotWatch Cash'!C130)</f>
        <v>LICI</v>
      </c>
      <c r="B129" s="1" t="str">
        <f>_xlfn.IFERROR("Yesterday it closed @"&amp;INDEX('PivotWatch Cash'!D:D,MATCH(A129,'PivotWatch Cash'!C:C,0))&amp;IF(INDEX('PivotWatch Cash'!E:E,MATCH(A129,'PivotWatch Cash'!C:C,0))&gt;0," UP by "," DOWN by ")&amp;INDEX('PivotWatch Cash'!E:E,MATCH(A129,'PivotWatch Cash'!C:C,0))&amp;"%"&amp;" and at an average price of "&amp;INDEX('PivotWatch Cash'!K:K,MATCH(A129,'PivotWatch Cash'!C:C,0))&amp;"."&amp;"The stock is currently in "&amp;INDEX('PivotWatch Cash'!N:N,MATCH(A129,'PivotWatch Cash'!C:C,0))&amp;" mode &amp; the reversal will be "&amp;IF(INDEX('PivotWatch Cash'!N:N,MATCH(A129,'PivotWatch Cash'!C:C,0))="BULL","below ","above ")&amp;INDEX('PivotWatch Cash'!M:M,MATCH(A129,'PivotWatch Cash'!C:C,0)),"")</f>
        <v>Yesterday it closed @986.1 UP by 1.18% and at an average price of 994.47.The stock is currently in BULL mode &amp; the reversal will be below 969.46</v>
      </c>
    </row>
    <row r="130" spans="1:2" ht="15">
      <c r="A130" s="1" t="str">
        <f>IF('PivotWatch Cash'!C131=0,"",'PivotWatch Cash'!C131)</f>
        <v>LODHA</v>
      </c>
      <c r="B130" s="1" t="str">
        <f>_xlfn.IFERROR("Yesterday it closed @"&amp;INDEX('PivotWatch Cash'!D:D,MATCH(A130,'PivotWatch Cash'!C:C,0))&amp;IF(INDEX('PivotWatch Cash'!E:E,MATCH(A130,'PivotWatch Cash'!C:C,0))&gt;0," UP by "," DOWN by ")&amp;INDEX('PivotWatch Cash'!E:E,MATCH(A130,'PivotWatch Cash'!C:C,0))&amp;"%"&amp;" and at an average price of "&amp;INDEX('PivotWatch Cash'!K:K,MATCH(A130,'PivotWatch Cash'!C:C,0))&amp;"."&amp;"The stock is currently in "&amp;INDEX('PivotWatch Cash'!N:N,MATCH(A130,'PivotWatch Cash'!C:C,0))&amp;" mode &amp; the reversal will be "&amp;IF(INDEX('PivotWatch Cash'!N:N,MATCH(A130,'PivotWatch Cash'!C:C,0))="BULL","below ","above ")&amp;INDEX('PivotWatch Cash'!M:M,MATCH(A130,'PivotWatch Cash'!C:C,0)),"")</f>
        <v>Yesterday it closed @1235.15 UP by 3.33% and at an average price of 1234.98.The stock is currently in BULL mode &amp; the reversal will be below 1173.61</v>
      </c>
    </row>
    <row r="131" spans="1:2" ht="15">
      <c r="A131" s="1" t="str">
        <f>IF('PivotWatch Cash'!C132=0,"",'PivotWatch Cash'!C132)</f>
        <v>LT</v>
      </c>
      <c r="B131" s="1" t="str">
        <f>_xlfn.IFERROR("Yesterday it closed @"&amp;INDEX('PivotWatch Cash'!D:D,MATCH(A131,'PivotWatch Cash'!C:C,0))&amp;IF(INDEX('PivotWatch Cash'!E:E,MATCH(A131,'PivotWatch Cash'!C:C,0))&gt;0," UP by "," DOWN by ")&amp;INDEX('PivotWatch Cash'!E:E,MATCH(A131,'PivotWatch Cash'!C:C,0))&amp;"%"&amp;" and at an average price of "&amp;INDEX('PivotWatch Cash'!K:K,MATCH(A131,'PivotWatch Cash'!C:C,0))&amp;"."&amp;"The stock is currently in "&amp;INDEX('PivotWatch Cash'!N:N,MATCH(A131,'PivotWatch Cash'!C:C,0))&amp;" mode &amp; the reversal will be "&amp;IF(INDEX('PivotWatch Cash'!N:N,MATCH(A131,'PivotWatch Cash'!C:C,0))="BULL","below ","above ")&amp;INDEX('PivotWatch Cash'!M:M,MATCH(A131,'PivotWatch Cash'!C:C,0)),"")</f>
        <v>Yesterday it closed @3610.15 DOWN by -0.07% and at an average price of 3604.41.The stock is currently in BULL mode &amp; the reversal will be below 3606.34</v>
      </c>
    </row>
    <row r="132" spans="1:2" ht="15">
      <c r="A132" s="1" t="str">
        <f>IF('PivotWatch Cash'!C133=0,"",'PivotWatch Cash'!C133)</f>
        <v>LTI</v>
      </c>
      <c r="B132" s="1" t="str">
        <f>_xlfn.IFERROR("Yesterday it closed @"&amp;INDEX('PivotWatch Cash'!D:D,MATCH(A132,'PivotWatch Cash'!C:C,0))&amp;IF(INDEX('PivotWatch Cash'!E:E,MATCH(A132,'PivotWatch Cash'!C:C,0))&gt;0," UP by "," DOWN by ")&amp;INDEX('PivotWatch Cash'!E:E,MATCH(A132,'PivotWatch Cash'!C:C,0))&amp;"%"&amp;" and at an average price of "&amp;INDEX('PivotWatch Cash'!K:K,MATCH(A132,'PivotWatch Cash'!C:C,0))&amp;"."&amp;"The stock is currently in "&amp;INDEX('PivotWatch Cash'!N:N,MATCH(A132,'PivotWatch Cash'!C:C,0))&amp;" mode &amp; the reversal will be "&amp;IF(INDEX('PivotWatch Cash'!N:N,MATCH(A132,'PivotWatch Cash'!C:C,0))="BULL","below ","above ")&amp;INDEX('PivotWatch Cash'!M:M,MATCH(A132,'PivotWatch Cash'!C:C,0)),"")</f>
        <v>Yesterday it closed @5065.75 UP by 1.1% and at an average price of 5050.47.The stock is currently in BULL mode &amp; the reversal will be below 4876.36</v>
      </c>
    </row>
    <row r="133" spans="1:2" ht="15">
      <c r="A133" s="1" t="str">
        <f>IF('PivotWatch Cash'!C134=0,"",'PivotWatch Cash'!C134)</f>
        <v>LTIM</v>
      </c>
      <c r="B133" s="1" t="str">
        <f>_xlfn.IFERROR("Yesterday it closed @"&amp;INDEX('PivotWatch Cash'!D:D,MATCH(A133,'PivotWatch Cash'!C:C,0))&amp;IF(INDEX('PivotWatch Cash'!E:E,MATCH(A133,'PivotWatch Cash'!C:C,0))&gt;0," UP by "," DOWN by ")&amp;INDEX('PivotWatch Cash'!E:E,MATCH(A133,'PivotWatch Cash'!C:C,0))&amp;"%"&amp;" and at an average price of "&amp;INDEX('PivotWatch Cash'!K:K,MATCH(A133,'PivotWatch Cash'!C:C,0))&amp;"."&amp;"The stock is currently in "&amp;INDEX('PivotWatch Cash'!N:N,MATCH(A133,'PivotWatch Cash'!C:C,0))&amp;" mode &amp; the reversal will be "&amp;IF(INDEX('PivotWatch Cash'!N:N,MATCH(A133,'PivotWatch Cash'!C:C,0))="BULL","below ","above ")&amp;INDEX('PivotWatch Cash'!M:M,MATCH(A133,'PivotWatch Cash'!C:C,0)),"")</f>
        <v>Yesterday it closed @4723.4 UP by 1.01% and at an average price of 4708.65.The stock is currently in BEAR mode &amp; the reversal will be above 4754.3</v>
      </c>
    </row>
    <row r="134" spans="1:2" ht="15">
      <c r="A134" s="1" t="str">
        <f>IF('PivotWatch Cash'!C135=0,"",'PivotWatch Cash'!C135)</f>
        <v>LTTS</v>
      </c>
      <c r="B134" s="1" t="str">
        <f>_xlfn.IFERROR("Yesterday it closed @"&amp;INDEX('PivotWatch Cash'!D:D,MATCH(A134,'PivotWatch Cash'!C:C,0))&amp;IF(INDEX('PivotWatch Cash'!E:E,MATCH(A134,'PivotWatch Cash'!C:C,0))&gt;0," UP by "," DOWN by ")&amp;INDEX('PivotWatch Cash'!E:E,MATCH(A134,'PivotWatch Cash'!C:C,0))&amp;"%"&amp;" and at an average price of "&amp;INDEX('PivotWatch Cash'!K:K,MATCH(A134,'PivotWatch Cash'!C:C,0))&amp;"."&amp;"The stock is currently in "&amp;INDEX('PivotWatch Cash'!N:N,MATCH(A134,'PivotWatch Cash'!C:C,0))&amp;" mode &amp; the reversal will be "&amp;IF(INDEX('PivotWatch Cash'!N:N,MATCH(A134,'PivotWatch Cash'!C:C,0))="BULL","below ","above ")&amp;INDEX('PivotWatch Cash'!M:M,MATCH(A134,'PivotWatch Cash'!C:C,0)),"")</f>
        <v>Yesterday it closed @5215.9 UP by 0.55% and at an average price of 5188.19.The stock is currently in BEAR mode &amp; the reversal will be above 5414.33</v>
      </c>
    </row>
    <row r="135" spans="1:2" ht="15">
      <c r="A135" s="1" t="str">
        <f>IF('PivotWatch Cash'!C136=0,"",'PivotWatch Cash'!C136)</f>
        <v>LUPIN</v>
      </c>
      <c r="B135" s="1" t="str">
        <f>_xlfn.IFERROR("Yesterday it closed @"&amp;INDEX('PivotWatch Cash'!D:D,MATCH(A135,'PivotWatch Cash'!C:C,0))&amp;IF(INDEX('PivotWatch Cash'!E:E,MATCH(A135,'PivotWatch Cash'!C:C,0))&gt;0," UP by "," DOWN by ")&amp;INDEX('PivotWatch Cash'!E:E,MATCH(A135,'PivotWatch Cash'!C:C,0))&amp;"%"&amp;" and at an average price of "&amp;INDEX('PivotWatch Cash'!K:K,MATCH(A135,'PivotWatch Cash'!C:C,0))&amp;"."&amp;"The stock is currently in "&amp;INDEX('PivotWatch Cash'!N:N,MATCH(A135,'PivotWatch Cash'!C:C,0))&amp;" mode &amp; the reversal will be "&amp;IF(INDEX('PivotWatch Cash'!N:N,MATCH(A135,'PivotWatch Cash'!C:C,0))="BULL","below ","above ")&amp;INDEX('PivotWatch Cash'!M:M,MATCH(A135,'PivotWatch Cash'!C:C,0)),"")</f>
        <v>Yesterday it closed @1580.05 DOWN by -1.47% and at an average price of 1590.67.The stock is currently in BEAR mode &amp; the reversal will be above 1597.43</v>
      </c>
    </row>
    <row r="136" spans="1:2" ht="15">
      <c r="A136" s="1" t="str">
        <f>IF('PivotWatch Cash'!C137=0,"",'PivotWatch Cash'!C137)</f>
        <v>M&amp;M</v>
      </c>
      <c r="B136" s="1" t="str">
        <f>_xlfn.IFERROR("Yesterday it closed @"&amp;INDEX('PivotWatch Cash'!D:D,MATCH(A136,'PivotWatch Cash'!C:C,0))&amp;IF(INDEX('PivotWatch Cash'!E:E,MATCH(A136,'PivotWatch Cash'!C:C,0))&gt;0," UP by "," DOWN by ")&amp;INDEX('PivotWatch Cash'!E:E,MATCH(A136,'PivotWatch Cash'!C:C,0))&amp;"%"&amp;" and at an average price of "&amp;INDEX('PivotWatch Cash'!K:K,MATCH(A136,'PivotWatch Cash'!C:C,0))&amp;"."&amp;"The stock is currently in "&amp;INDEX('PivotWatch Cash'!N:N,MATCH(A136,'PivotWatch Cash'!C:C,0))&amp;" mode &amp; the reversal will be "&amp;IF(INDEX('PivotWatch Cash'!N:N,MATCH(A136,'PivotWatch Cash'!C:C,0))="BULL","below ","above ")&amp;INDEX('PivotWatch Cash'!M:M,MATCH(A136,'PivotWatch Cash'!C:C,0)),"")</f>
        <v>Yesterday it closed @2062.6 DOWN by -1.34% and at an average price of 2080.68.The stock is currently in BULL mode &amp; the reversal will be below 2054.57</v>
      </c>
    </row>
    <row r="137" spans="1:2" ht="15">
      <c r="A137" s="1" t="str">
        <f>IF('PivotWatch Cash'!C138=0,"",'PivotWatch Cash'!C138)</f>
        <v>M&amp;MFIN</v>
      </c>
      <c r="B137" s="1" t="str">
        <f>_xlfn.IFERROR("Yesterday it closed @"&amp;INDEX('PivotWatch Cash'!D:D,MATCH(A137,'PivotWatch Cash'!C:C,0))&amp;IF(INDEX('PivotWatch Cash'!E:E,MATCH(A137,'PivotWatch Cash'!C:C,0))&gt;0," UP by "," DOWN by ")&amp;INDEX('PivotWatch Cash'!E:E,MATCH(A137,'PivotWatch Cash'!C:C,0))&amp;"%"&amp;" and at an average price of "&amp;INDEX('PivotWatch Cash'!K:K,MATCH(A137,'PivotWatch Cash'!C:C,0))&amp;"."&amp;"The stock is currently in "&amp;INDEX('PivotWatch Cash'!N:N,MATCH(A137,'PivotWatch Cash'!C:C,0))&amp;" mode &amp; the reversal will be "&amp;IF(INDEX('PivotWatch Cash'!N:N,MATCH(A137,'PivotWatch Cash'!C:C,0))="BULL","below ","above ")&amp;INDEX('PivotWatch Cash'!M:M,MATCH(A137,'PivotWatch Cash'!C:C,0)),"")</f>
        <v>Yesterday it closed @263.45 DOWN by -5.52% and at an average price of 265.45.The stock is currently in BEAR mode &amp; the reversal will be above 294.34</v>
      </c>
    </row>
    <row r="138" spans="1:2" ht="15">
      <c r="A138" s="1" t="str">
        <f>IF('PivotWatch Cash'!C139=0,"",'PivotWatch Cash'!C139)</f>
        <v>MANAPPURAM</v>
      </c>
      <c r="B138" s="1" t="str">
        <f>_xlfn.IFERROR("Yesterday it closed @"&amp;INDEX('PivotWatch Cash'!D:D,MATCH(A138,'PivotWatch Cash'!C:C,0))&amp;IF(INDEX('PivotWatch Cash'!E:E,MATCH(A138,'PivotWatch Cash'!C:C,0))&gt;0," UP by "," DOWN by ")&amp;INDEX('PivotWatch Cash'!E:E,MATCH(A138,'PivotWatch Cash'!C:C,0))&amp;"%"&amp;" and at an average price of "&amp;INDEX('PivotWatch Cash'!K:K,MATCH(A138,'PivotWatch Cash'!C:C,0))&amp;"."&amp;"The stock is currently in "&amp;INDEX('PivotWatch Cash'!N:N,MATCH(A138,'PivotWatch Cash'!C:C,0))&amp;" mode &amp; the reversal will be "&amp;IF(INDEX('PivotWatch Cash'!N:N,MATCH(A138,'PivotWatch Cash'!C:C,0))="BULL","below ","above ")&amp;INDEX('PivotWatch Cash'!M:M,MATCH(A138,'PivotWatch Cash'!C:C,0)),"")</f>
        <v>Yesterday it closed @190.25 DOWN by -0.39% and at an average price of 189.7.The stock is currently in BEAR mode &amp; the reversal will be above 190.4</v>
      </c>
    </row>
    <row r="139" spans="1:2" ht="15">
      <c r="A139" s="1" t="str">
        <f>IF('PivotWatch Cash'!C140=0,"",'PivotWatch Cash'!C140)</f>
        <v>MANKIND</v>
      </c>
      <c r="B139" s="1" t="str">
        <f>_xlfn.IFERROR("Yesterday it closed @"&amp;INDEX('PivotWatch Cash'!D:D,MATCH(A139,'PivotWatch Cash'!C:C,0))&amp;IF(INDEX('PivotWatch Cash'!E:E,MATCH(A139,'PivotWatch Cash'!C:C,0))&gt;0," UP by "," DOWN by ")&amp;INDEX('PivotWatch Cash'!E:E,MATCH(A139,'PivotWatch Cash'!C:C,0))&amp;"%"&amp;" and at an average price of "&amp;INDEX('PivotWatch Cash'!K:K,MATCH(A139,'PivotWatch Cash'!C:C,0))&amp;"."&amp;"The stock is currently in "&amp;INDEX('PivotWatch Cash'!N:N,MATCH(A139,'PivotWatch Cash'!C:C,0))&amp;" mode &amp; the reversal will be "&amp;IF(INDEX('PivotWatch Cash'!N:N,MATCH(A139,'PivotWatch Cash'!C:C,0))="BULL","below ","above ")&amp;INDEX('PivotWatch Cash'!M:M,MATCH(A139,'PivotWatch Cash'!C:C,0)),"")</f>
        <v>Yesterday it closed @2393.05 UP by 2.25% and at an average price of 2409.42.The stock is currently in BULL mode &amp; the reversal will be below 2324.52</v>
      </c>
    </row>
    <row r="140" spans="1:2" ht="15">
      <c r="A140" s="1" t="str">
        <f>IF('PivotWatch Cash'!C141=0,"",'PivotWatch Cash'!C141)</f>
        <v>MARICO</v>
      </c>
      <c r="B140" s="1" t="str">
        <f>_xlfn.IFERROR("Yesterday it closed @"&amp;INDEX('PivotWatch Cash'!D:D,MATCH(A140,'PivotWatch Cash'!C:C,0))&amp;IF(INDEX('PivotWatch Cash'!E:E,MATCH(A140,'PivotWatch Cash'!C:C,0))&gt;0," UP by "," DOWN by ")&amp;INDEX('PivotWatch Cash'!E:E,MATCH(A140,'PivotWatch Cash'!C:C,0))&amp;"%"&amp;" and at an average price of "&amp;INDEX('PivotWatch Cash'!K:K,MATCH(A140,'PivotWatch Cash'!C:C,0))&amp;"."&amp;"The stock is currently in "&amp;INDEX('PivotWatch Cash'!N:N,MATCH(A140,'PivotWatch Cash'!C:C,0))&amp;" mode &amp; the reversal will be "&amp;IF(INDEX('PivotWatch Cash'!N:N,MATCH(A140,'PivotWatch Cash'!C:C,0))="BULL","below ","above ")&amp;INDEX('PivotWatch Cash'!M:M,MATCH(A140,'PivotWatch Cash'!C:C,0)),"")</f>
        <v>Yesterday it closed @510.15 UP by 0.82% and at an average price of 510.14.The stock is currently in BULL mode &amp; the reversal will be below 507.6</v>
      </c>
    </row>
    <row r="141" spans="1:2" ht="15">
      <c r="A141" s="1" t="str">
        <f>IF('PivotWatch Cash'!C142=0,"",'PivotWatch Cash'!C142)</f>
        <v>MARUTI</v>
      </c>
      <c r="B141" s="1" t="str">
        <f>_xlfn.IFERROR("Yesterday it closed @"&amp;INDEX('PivotWatch Cash'!D:D,MATCH(A141,'PivotWatch Cash'!C:C,0))&amp;IF(INDEX('PivotWatch Cash'!E:E,MATCH(A141,'PivotWatch Cash'!C:C,0))&gt;0," UP by "," DOWN by ")&amp;INDEX('PivotWatch Cash'!E:E,MATCH(A141,'PivotWatch Cash'!C:C,0))&amp;"%"&amp;" and at an average price of "&amp;INDEX('PivotWatch Cash'!K:K,MATCH(A141,'PivotWatch Cash'!C:C,0))&amp;"."&amp;"The stock is currently in "&amp;INDEX('PivotWatch Cash'!N:N,MATCH(A141,'PivotWatch Cash'!C:C,0))&amp;" mode &amp; the reversal will be "&amp;IF(INDEX('PivotWatch Cash'!N:N,MATCH(A141,'PivotWatch Cash'!C:C,0))="BULL","below ","above ")&amp;INDEX('PivotWatch Cash'!M:M,MATCH(A141,'PivotWatch Cash'!C:C,0)),"")</f>
        <v>Yesterday it closed @12996.25 UP by 1.65% and at an average price of 12919.7.The stock is currently in BULL mode &amp; the reversal will be below 12491.15</v>
      </c>
    </row>
    <row r="142" spans="1:2" ht="15">
      <c r="A142" s="1" t="str">
        <f>IF('PivotWatch Cash'!C143=0,"",'PivotWatch Cash'!C143)</f>
        <v>MAXHEALTH</v>
      </c>
      <c r="B142" s="1" t="str">
        <f>_xlfn.IFERROR("Yesterday it closed @"&amp;INDEX('PivotWatch Cash'!D:D,MATCH(A142,'PivotWatch Cash'!C:C,0))&amp;IF(INDEX('PivotWatch Cash'!E:E,MATCH(A142,'PivotWatch Cash'!C:C,0))&gt;0," UP by "," DOWN by ")&amp;INDEX('PivotWatch Cash'!E:E,MATCH(A142,'PivotWatch Cash'!C:C,0))&amp;"%"&amp;" and at an average price of "&amp;INDEX('PivotWatch Cash'!K:K,MATCH(A142,'PivotWatch Cash'!C:C,0))&amp;"."&amp;"The stock is currently in "&amp;INDEX('PivotWatch Cash'!N:N,MATCH(A142,'PivotWatch Cash'!C:C,0))&amp;" mode &amp; the reversal will be "&amp;IF(INDEX('PivotWatch Cash'!N:N,MATCH(A142,'PivotWatch Cash'!C:C,0))="BULL","below ","above ")&amp;INDEX('PivotWatch Cash'!M:M,MATCH(A142,'PivotWatch Cash'!C:C,0)),"")</f>
        <v>Yesterday it closed @760.6 UP by 0.34% and at an average price of 760.39.The stock is currently in BEAR mode &amp; the reversal will be above 811.18</v>
      </c>
    </row>
    <row r="143" spans="1:2" ht="15">
      <c r="A143" s="1" t="str">
        <f>IF('PivotWatch Cash'!C144=0,"",'PivotWatch Cash'!C144)</f>
        <v>MAZDOCK</v>
      </c>
      <c r="B143" s="1" t="str">
        <f>_xlfn.IFERROR("Yesterday it closed @"&amp;INDEX('PivotWatch Cash'!D:D,MATCH(A143,'PivotWatch Cash'!C:C,0))&amp;IF(INDEX('PivotWatch Cash'!E:E,MATCH(A143,'PivotWatch Cash'!C:C,0))&gt;0," UP by "," DOWN by ")&amp;INDEX('PivotWatch Cash'!E:E,MATCH(A143,'PivotWatch Cash'!C:C,0))&amp;"%"&amp;" and at an average price of "&amp;INDEX('PivotWatch Cash'!K:K,MATCH(A143,'PivotWatch Cash'!C:C,0))&amp;"."&amp;"The stock is currently in "&amp;INDEX('PivotWatch Cash'!N:N,MATCH(A143,'PivotWatch Cash'!C:C,0))&amp;" mode &amp; the reversal will be "&amp;IF(INDEX('PivotWatch Cash'!N:N,MATCH(A143,'PivotWatch Cash'!C:C,0))="BULL","below ","above ")&amp;INDEX('PivotWatch Cash'!M:M,MATCH(A143,'PivotWatch Cash'!C:C,0)),"")</f>
        <v>Yesterday it closed @2258.65 UP by 3.98% and at an average price of 2257.09.The stock is currently in BULL mode &amp; the reversal will be below 2170.47</v>
      </c>
    </row>
    <row r="144" spans="1:2" ht="15">
      <c r="A144" s="1" t="str">
        <f>IF('PivotWatch Cash'!C145=0,"",'PivotWatch Cash'!C145)</f>
        <v>MCDOWELL-N</v>
      </c>
      <c r="B144" s="1" t="str">
        <f>_xlfn.IFERROR("Yesterday it closed @"&amp;INDEX('PivotWatch Cash'!D:D,MATCH(A144,'PivotWatch Cash'!C:C,0))&amp;IF(INDEX('PivotWatch Cash'!E:E,MATCH(A144,'PivotWatch Cash'!C:C,0))&gt;0," UP by "," DOWN by ")&amp;INDEX('PivotWatch Cash'!E:E,MATCH(A144,'PivotWatch Cash'!C:C,0))&amp;"%"&amp;" and at an average price of "&amp;INDEX('PivotWatch Cash'!K:K,MATCH(A144,'PivotWatch Cash'!C:C,0))&amp;"."&amp;"The stock is currently in "&amp;INDEX('PivotWatch Cash'!N:N,MATCH(A144,'PivotWatch Cash'!C:C,0))&amp;" mode &amp; the reversal will be "&amp;IF(INDEX('PivotWatch Cash'!N:N,MATCH(A144,'PivotWatch Cash'!C:C,0))="BULL","below ","above ")&amp;INDEX('PivotWatch Cash'!M:M,MATCH(A144,'PivotWatch Cash'!C:C,0)),"")</f>
        <v>Yesterday it closed @1170.05 UP by 0.88% and at an average price of 1161.01.The stock is currently in BULL mode &amp; the reversal will be below 1145.82</v>
      </c>
    </row>
    <row r="145" spans="1:2" ht="15">
      <c r="A145" s="1" t="str">
        <f>IF('PivotWatch Cash'!C146=0,"",'PivotWatch Cash'!C146)</f>
        <v>METROPOLIS</v>
      </c>
      <c r="B145" s="1" t="str">
        <f>_xlfn.IFERROR("Yesterday it closed @"&amp;INDEX('PivotWatch Cash'!D:D,MATCH(A145,'PivotWatch Cash'!C:C,0))&amp;IF(INDEX('PivotWatch Cash'!E:E,MATCH(A145,'PivotWatch Cash'!C:C,0))&gt;0," UP by "," DOWN by ")&amp;INDEX('PivotWatch Cash'!E:E,MATCH(A145,'PivotWatch Cash'!C:C,0))&amp;"%"&amp;" and at an average price of "&amp;INDEX('PivotWatch Cash'!K:K,MATCH(A145,'PivotWatch Cash'!C:C,0))&amp;"."&amp;"The stock is currently in "&amp;INDEX('PivotWatch Cash'!N:N,MATCH(A145,'PivotWatch Cash'!C:C,0))&amp;" mode &amp; the reversal will be "&amp;IF(INDEX('PivotWatch Cash'!N:N,MATCH(A145,'PivotWatch Cash'!C:C,0))="BULL","below ","above ")&amp;INDEX('PivotWatch Cash'!M:M,MATCH(A145,'PivotWatch Cash'!C:C,0)),"")</f>
        <v>Yesterday it closed @1830 UP by 2.26% and at an average price of 1794.07.The stock is currently in BULL mode &amp; the reversal will be below 1750.46</v>
      </c>
    </row>
    <row r="146" spans="1:2" ht="15">
      <c r="A146" s="1" t="str">
        <f>IF('PivotWatch Cash'!C147=0,"",'PivotWatch Cash'!C147)</f>
        <v>MFSL</v>
      </c>
      <c r="B146" s="1" t="str">
        <f>_xlfn.IFERROR("Yesterday it closed @"&amp;INDEX('PivotWatch Cash'!D:D,MATCH(A146,'PivotWatch Cash'!C:C,0))&amp;IF(INDEX('PivotWatch Cash'!E:E,MATCH(A146,'PivotWatch Cash'!C:C,0))&gt;0," UP by "," DOWN by ")&amp;INDEX('PivotWatch Cash'!E:E,MATCH(A146,'PivotWatch Cash'!C:C,0))&amp;"%"&amp;" and at an average price of "&amp;INDEX('PivotWatch Cash'!K:K,MATCH(A146,'PivotWatch Cash'!C:C,0))&amp;"."&amp;"The stock is currently in "&amp;INDEX('PivotWatch Cash'!N:N,MATCH(A146,'PivotWatch Cash'!C:C,0))&amp;" mode &amp; the reversal will be "&amp;IF(INDEX('PivotWatch Cash'!N:N,MATCH(A146,'PivotWatch Cash'!C:C,0))="BULL","below ","above ")&amp;INDEX('PivotWatch Cash'!M:M,MATCH(A146,'PivotWatch Cash'!C:C,0)),"")</f>
        <v>Yesterday it closed @1058.9 DOWN by -0.13% and at an average price of 1069.05.The stock is currently in BULL mode &amp; the reversal will be below 1017.3</v>
      </c>
    </row>
    <row r="147" spans="1:2" ht="15">
      <c r="A147" s="1" t="str">
        <f>IF('PivotWatch Cash'!C148=0,"",'PivotWatch Cash'!C148)</f>
        <v>MINDTREE</v>
      </c>
      <c r="B147" s="1" t="str">
        <f>_xlfn.IFERROR("Yesterday it closed @"&amp;INDEX('PivotWatch Cash'!D:D,MATCH(A147,'PivotWatch Cash'!C:C,0))&amp;IF(INDEX('PivotWatch Cash'!E:E,MATCH(A147,'PivotWatch Cash'!C:C,0))&gt;0," UP by "," DOWN by ")&amp;INDEX('PivotWatch Cash'!E:E,MATCH(A147,'PivotWatch Cash'!C:C,0))&amp;"%"&amp;" and at an average price of "&amp;INDEX('PivotWatch Cash'!K:K,MATCH(A147,'PivotWatch Cash'!C:C,0))&amp;"."&amp;"The stock is currently in "&amp;INDEX('PivotWatch Cash'!N:N,MATCH(A147,'PivotWatch Cash'!C:C,0))&amp;" mode &amp; the reversal will be "&amp;IF(INDEX('PivotWatch Cash'!N:N,MATCH(A147,'PivotWatch Cash'!C:C,0))="BULL","below ","above ")&amp;INDEX('PivotWatch Cash'!M:M,MATCH(A147,'PivotWatch Cash'!C:C,0)),"")</f>
        <v>Yesterday it closed @3433.85 UP by 0.14% and at an average price of 3418.98.The stock is currently in BEAR mode &amp; the reversal will be above 3593.76</v>
      </c>
    </row>
    <row r="148" spans="1:2" ht="15">
      <c r="A148" s="1" t="str">
        <f>IF('PivotWatch Cash'!C149=0,"",'PivotWatch Cash'!C149)</f>
        <v>MOTHERSON</v>
      </c>
      <c r="B148" s="1" t="str">
        <f>_xlfn.IFERROR("Yesterday it closed @"&amp;INDEX('PivotWatch Cash'!D:D,MATCH(A148,'PivotWatch Cash'!C:C,0))&amp;IF(INDEX('PivotWatch Cash'!E:E,MATCH(A148,'PivotWatch Cash'!C:C,0))&gt;0," UP by "," DOWN by ")&amp;INDEX('PivotWatch Cash'!E:E,MATCH(A148,'PivotWatch Cash'!C:C,0))&amp;"%"&amp;" and at an average price of "&amp;INDEX('PivotWatch Cash'!K:K,MATCH(A148,'PivotWatch Cash'!C:C,0))&amp;"."&amp;"The stock is currently in "&amp;INDEX('PivotWatch Cash'!N:N,MATCH(A148,'PivotWatch Cash'!C:C,0))&amp;" mode &amp; the reversal will be "&amp;IF(INDEX('PivotWatch Cash'!N:N,MATCH(A148,'PivotWatch Cash'!C:C,0))="BULL","below ","above ")&amp;INDEX('PivotWatch Cash'!M:M,MATCH(A148,'PivotWatch Cash'!C:C,0)),"")</f>
        <v>Yesterday it closed @127.4 DOWN by -0.23% and at an average price of 127.44.The stock is currently in BULL mode &amp; the reversal will be below 123.27</v>
      </c>
    </row>
    <row r="149" spans="1:2" ht="15">
      <c r="A149" s="1" t="str">
        <f>IF('PivotWatch Cash'!C150=0,"",'PivotWatch Cash'!C150)</f>
        <v>MPHASIS</v>
      </c>
      <c r="B149" s="1" t="str">
        <f>_xlfn.IFERROR("Yesterday it closed @"&amp;INDEX('PivotWatch Cash'!D:D,MATCH(A149,'PivotWatch Cash'!C:C,0))&amp;IF(INDEX('PivotWatch Cash'!E:E,MATCH(A149,'PivotWatch Cash'!C:C,0))&gt;0," UP by "," DOWN by ")&amp;INDEX('PivotWatch Cash'!E:E,MATCH(A149,'PivotWatch Cash'!C:C,0))&amp;"%"&amp;" and at an average price of "&amp;INDEX('PivotWatch Cash'!K:K,MATCH(A149,'PivotWatch Cash'!C:C,0))&amp;"."&amp;"The stock is currently in "&amp;INDEX('PivotWatch Cash'!N:N,MATCH(A149,'PivotWatch Cash'!C:C,0))&amp;" mode &amp; the reversal will be "&amp;IF(INDEX('PivotWatch Cash'!N:N,MATCH(A149,'PivotWatch Cash'!C:C,0))="BULL","below ","above ")&amp;INDEX('PivotWatch Cash'!M:M,MATCH(A149,'PivotWatch Cash'!C:C,0)),"")</f>
        <v>Yesterday it closed @2243.55 UP by 0.28% and at an average price of 2244.27.The stock is currently in BEAR mode &amp; the reversal will be above 2365.22</v>
      </c>
    </row>
    <row r="150" spans="1:2" ht="15">
      <c r="A150" s="1" t="str">
        <f>IF('PivotWatch Cash'!C151=0,"",'PivotWatch Cash'!C151)</f>
        <v>MRF</v>
      </c>
      <c r="B150" s="1" t="str">
        <f>_xlfn.IFERROR("Yesterday it closed @"&amp;INDEX('PivotWatch Cash'!D:D,MATCH(A150,'PivotWatch Cash'!C:C,0))&amp;IF(INDEX('PivotWatch Cash'!E:E,MATCH(A150,'PivotWatch Cash'!C:C,0))&gt;0," UP by "," DOWN by ")&amp;INDEX('PivotWatch Cash'!E:E,MATCH(A150,'PivotWatch Cash'!C:C,0))&amp;"%"&amp;" and at an average price of "&amp;INDEX('PivotWatch Cash'!K:K,MATCH(A150,'PivotWatch Cash'!C:C,0))&amp;"."&amp;"The stock is currently in "&amp;INDEX('PivotWatch Cash'!N:N,MATCH(A150,'PivotWatch Cash'!C:C,0))&amp;" mode &amp; the reversal will be "&amp;IF(INDEX('PivotWatch Cash'!N:N,MATCH(A150,'PivotWatch Cash'!C:C,0))="BULL","below ","above ")&amp;INDEX('PivotWatch Cash'!M:M,MATCH(A150,'PivotWatch Cash'!C:C,0)),"")</f>
        <v>Yesterday it closed @129226.7 UP by 0.16% and at an average price of 129267.35.The stock is currently in BEAR mode &amp; the reversal will be above 130520.35</v>
      </c>
    </row>
    <row r="151" spans="1:2" ht="15">
      <c r="A151" s="1" t="str">
        <f>IF('PivotWatch Cash'!C152=0,"",'PivotWatch Cash'!C152)</f>
        <v>MSUMI</v>
      </c>
      <c r="B151" s="1" t="str">
        <f>_xlfn.IFERROR("Yesterday it closed @"&amp;INDEX('PivotWatch Cash'!D:D,MATCH(A151,'PivotWatch Cash'!C:C,0))&amp;IF(INDEX('PivotWatch Cash'!E:E,MATCH(A151,'PivotWatch Cash'!C:C,0))&gt;0," UP by "," DOWN by ")&amp;INDEX('PivotWatch Cash'!E:E,MATCH(A151,'PivotWatch Cash'!C:C,0))&amp;"%"&amp;" and at an average price of "&amp;INDEX('PivotWatch Cash'!K:K,MATCH(A151,'PivotWatch Cash'!C:C,0))&amp;"."&amp;"The stock is currently in "&amp;INDEX('PivotWatch Cash'!N:N,MATCH(A151,'PivotWatch Cash'!C:C,0))&amp;" mode &amp; the reversal will be "&amp;IF(INDEX('PivotWatch Cash'!N:N,MATCH(A151,'PivotWatch Cash'!C:C,0))="BULL","below ","above ")&amp;INDEX('PivotWatch Cash'!M:M,MATCH(A151,'PivotWatch Cash'!C:C,0)),"")</f>
        <v>Yesterday it closed @71.1 UP by 2.16% and at an average price of 71.49.The stock is currently in BULL mode &amp; the reversal will be below 69.55</v>
      </c>
    </row>
    <row r="152" spans="1:2" ht="15">
      <c r="A152" s="1" t="str">
        <f>IF('PivotWatch Cash'!C153=0,"",'PivotWatch Cash'!C153)</f>
        <v>MUTHOOTFIN</v>
      </c>
      <c r="B152" s="1" t="str">
        <f>_xlfn.IFERROR("Yesterday it closed @"&amp;INDEX('PivotWatch Cash'!D:D,MATCH(A152,'PivotWatch Cash'!C:C,0))&amp;IF(INDEX('PivotWatch Cash'!E:E,MATCH(A152,'PivotWatch Cash'!C:C,0))&gt;0," UP by "," DOWN by ")&amp;INDEX('PivotWatch Cash'!E:E,MATCH(A152,'PivotWatch Cash'!C:C,0))&amp;"%"&amp;" and at an average price of "&amp;INDEX('PivotWatch Cash'!K:K,MATCH(A152,'PivotWatch Cash'!C:C,0))&amp;"."&amp;"The stock is currently in "&amp;INDEX('PivotWatch Cash'!N:N,MATCH(A152,'PivotWatch Cash'!C:C,0))&amp;" mode &amp; the reversal will be "&amp;IF(INDEX('PivotWatch Cash'!N:N,MATCH(A152,'PivotWatch Cash'!C:C,0))="BULL","below ","above ")&amp;INDEX('PivotWatch Cash'!M:M,MATCH(A152,'PivotWatch Cash'!C:C,0)),"")</f>
        <v>Yesterday it closed @1617.5 DOWN by -1.44% and at an average price of 1606.22.The stock is currently in BEAR mode &amp; the reversal will be above 1653.56</v>
      </c>
    </row>
    <row r="153" spans="1:2" ht="15">
      <c r="A153" s="1" t="str">
        <f>IF('PivotWatch Cash'!C154=0,"",'PivotWatch Cash'!C154)</f>
        <v>NAM-INDIA</v>
      </c>
      <c r="B153" s="1" t="str">
        <f>_xlfn.IFERROR("Yesterday it closed @"&amp;INDEX('PivotWatch Cash'!D:D,MATCH(A153,'PivotWatch Cash'!C:C,0))&amp;IF(INDEX('PivotWatch Cash'!E:E,MATCH(A153,'PivotWatch Cash'!C:C,0))&gt;0," UP by "," DOWN by ")&amp;INDEX('PivotWatch Cash'!E:E,MATCH(A153,'PivotWatch Cash'!C:C,0))&amp;"%"&amp;" and at an average price of "&amp;INDEX('PivotWatch Cash'!K:K,MATCH(A153,'PivotWatch Cash'!C:C,0))&amp;"."&amp;"The stock is currently in "&amp;INDEX('PivotWatch Cash'!N:N,MATCH(A153,'PivotWatch Cash'!C:C,0))&amp;" mode &amp; the reversal will be "&amp;IF(INDEX('PivotWatch Cash'!N:N,MATCH(A153,'PivotWatch Cash'!C:C,0))="BULL","below ","above ")&amp;INDEX('PivotWatch Cash'!M:M,MATCH(A153,'PivotWatch Cash'!C:C,0)),"")</f>
        <v>Yesterday it closed @562.65 DOWN by -2.61% and at an average price of 564.01.The stock is currently in BULL mode &amp; the reversal will be below 547.71</v>
      </c>
    </row>
    <row r="154" spans="1:2" ht="15">
      <c r="A154" s="1" t="str">
        <f>IF('PivotWatch Cash'!C155=0,"",'PivotWatch Cash'!C155)</f>
        <v>NATIONALUM</v>
      </c>
      <c r="B154" s="1" t="str">
        <f>_xlfn.IFERROR("Yesterday it closed @"&amp;INDEX('PivotWatch Cash'!D:D,MATCH(A154,'PivotWatch Cash'!C:C,0))&amp;IF(INDEX('PivotWatch Cash'!E:E,MATCH(A154,'PivotWatch Cash'!C:C,0))&gt;0," UP by "," DOWN by ")&amp;INDEX('PivotWatch Cash'!E:E,MATCH(A154,'PivotWatch Cash'!C:C,0))&amp;"%"&amp;" and at an average price of "&amp;INDEX('PivotWatch Cash'!K:K,MATCH(A154,'PivotWatch Cash'!C:C,0))&amp;"."&amp;"The stock is currently in "&amp;INDEX('PivotWatch Cash'!N:N,MATCH(A154,'PivotWatch Cash'!C:C,0))&amp;" mode &amp; the reversal will be "&amp;IF(INDEX('PivotWatch Cash'!N:N,MATCH(A154,'PivotWatch Cash'!C:C,0))="BULL","below ","above ")&amp;INDEX('PivotWatch Cash'!M:M,MATCH(A154,'PivotWatch Cash'!C:C,0)),"")</f>
        <v>Yesterday it closed @183.35 DOWN by -1.13% and at an average price of 184.33.The stock is currently in BULL mode &amp; the reversal will be below 181.72</v>
      </c>
    </row>
    <row r="155" spans="1:2" ht="15">
      <c r="A155" s="1" t="str">
        <f>IF('PivotWatch Cash'!C156=0,"",'PivotWatch Cash'!C156)</f>
        <v>NAUKRI</v>
      </c>
      <c r="B155" s="1" t="str">
        <f>_xlfn.IFERROR("Yesterday it closed @"&amp;INDEX('PivotWatch Cash'!D:D,MATCH(A155,'PivotWatch Cash'!C:C,0))&amp;IF(INDEX('PivotWatch Cash'!E:E,MATCH(A155,'PivotWatch Cash'!C:C,0))&gt;0," UP by "," DOWN by ")&amp;INDEX('PivotWatch Cash'!E:E,MATCH(A155,'PivotWatch Cash'!C:C,0))&amp;"%"&amp;" and at an average price of "&amp;INDEX('PivotWatch Cash'!K:K,MATCH(A155,'PivotWatch Cash'!C:C,0))&amp;"."&amp;"The stock is currently in "&amp;INDEX('PivotWatch Cash'!N:N,MATCH(A155,'PivotWatch Cash'!C:C,0))&amp;" mode &amp; the reversal will be "&amp;IF(INDEX('PivotWatch Cash'!N:N,MATCH(A155,'PivotWatch Cash'!C:C,0))="BULL","below ","above ")&amp;INDEX('PivotWatch Cash'!M:M,MATCH(A155,'PivotWatch Cash'!C:C,0)),"")</f>
        <v>Yesterday it closed @5827.1 UP by 0.46% and at an average price of 5854.57.The stock is currently in BULL mode &amp; the reversal will be below 5810.03</v>
      </c>
    </row>
    <row r="156" spans="1:2" ht="15">
      <c r="A156" s="1" t="str">
        <f>IF('PivotWatch Cash'!C157=0,"",'PivotWatch Cash'!C157)</f>
        <v>NAVINFLUOR</v>
      </c>
      <c r="B156" s="1" t="str">
        <f>_xlfn.IFERROR("Yesterday it closed @"&amp;INDEX('PivotWatch Cash'!D:D,MATCH(A156,'PivotWatch Cash'!C:C,0))&amp;IF(INDEX('PivotWatch Cash'!E:E,MATCH(A156,'PivotWatch Cash'!C:C,0))&gt;0," UP by "," DOWN by ")&amp;INDEX('PivotWatch Cash'!E:E,MATCH(A156,'PivotWatch Cash'!C:C,0))&amp;"%"&amp;" and at an average price of "&amp;INDEX('PivotWatch Cash'!K:K,MATCH(A156,'PivotWatch Cash'!C:C,0))&amp;"."&amp;"The stock is currently in "&amp;INDEX('PivotWatch Cash'!N:N,MATCH(A156,'PivotWatch Cash'!C:C,0))&amp;" mode &amp; the reversal will be "&amp;IF(INDEX('PivotWatch Cash'!N:N,MATCH(A156,'PivotWatch Cash'!C:C,0))="BULL","below ","above ")&amp;INDEX('PivotWatch Cash'!M:M,MATCH(A156,'PivotWatch Cash'!C:C,0)),"")</f>
        <v>Yesterday it closed @3374.15 UP by 2.91% and at an average price of 3362.42.The stock is currently in BULL mode &amp; the reversal will be below 3201.59</v>
      </c>
    </row>
    <row r="157" spans="1:2" ht="15">
      <c r="A157" s="1" t="str">
        <f>IF('PivotWatch Cash'!C158=0,"",'PivotWatch Cash'!C158)</f>
        <v>NESTLEIND</v>
      </c>
      <c r="B157" s="1" t="str">
        <f>_xlfn.IFERROR("Yesterday it closed @"&amp;INDEX('PivotWatch Cash'!D:D,MATCH(A157,'PivotWatch Cash'!C:C,0))&amp;IF(INDEX('PivotWatch Cash'!E:E,MATCH(A157,'PivotWatch Cash'!C:C,0))&gt;0," UP by "," DOWN by ")&amp;INDEX('PivotWatch Cash'!E:E,MATCH(A157,'PivotWatch Cash'!C:C,0))&amp;"%"&amp;" and at an average price of "&amp;INDEX('PivotWatch Cash'!K:K,MATCH(A157,'PivotWatch Cash'!C:C,0))&amp;"."&amp;"The stock is currently in "&amp;INDEX('PivotWatch Cash'!N:N,MATCH(A157,'PivotWatch Cash'!C:C,0))&amp;" mode &amp; the reversal will be "&amp;IF(INDEX('PivotWatch Cash'!N:N,MATCH(A157,'PivotWatch Cash'!C:C,0))="BULL","below ","above ")&amp;INDEX('PivotWatch Cash'!M:M,MATCH(A157,'PivotWatch Cash'!C:C,0)),"")</f>
        <v>Yesterday it closed @2501.25 UP by 1.73% and at an average price of 2485.41.The stock is currently in BULL mode &amp; the reversal will be below 2496.8</v>
      </c>
    </row>
    <row r="158" spans="1:2" ht="15">
      <c r="A158" s="1" t="str">
        <f>IF('PivotWatch Cash'!C159=0,"",'PivotWatch Cash'!C159)</f>
        <v>NHPC</v>
      </c>
      <c r="B158" s="1" t="str">
        <f>_xlfn.IFERROR("Yesterday it closed @"&amp;INDEX('PivotWatch Cash'!D:D,MATCH(A158,'PivotWatch Cash'!C:C,0))&amp;IF(INDEX('PivotWatch Cash'!E:E,MATCH(A158,'PivotWatch Cash'!C:C,0))&gt;0," UP by "," DOWN by ")&amp;INDEX('PivotWatch Cash'!E:E,MATCH(A158,'PivotWatch Cash'!C:C,0))&amp;"%"&amp;" and at an average price of "&amp;INDEX('PivotWatch Cash'!K:K,MATCH(A158,'PivotWatch Cash'!C:C,0))&amp;"."&amp;"The stock is currently in "&amp;INDEX('PivotWatch Cash'!N:N,MATCH(A158,'PivotWatch Cash'!C:C,0))&amp;" mode &amp; the reversal will be "&amp;IF(INDEX('PivotWatch Cash'!N:N,MATCH(A158,'PivotWatch Cash'!C:C,0))="BULL","below ","above ")&amp;INDEX('PivotWatch Cash'!M:M,MATCH(A158,'PivotWatch Cash'!C:C,0)),"")</f>
        <v>Yesterday it closed @89.75 UP by 1.36% and at an average price of 89.95.The stock is currently in BEAR mode &amp; the reversal will be above 89.89</v>
      </c>
    </row>
    <row r="159" spans="1:2" ht="15">
      <c r="A159" s="1" t="str">
        <f>IF('PivotWatch Cash'!C160=0,"",'PivotWatch Cash'!C160)</f>
        <v>NMDC</v>
      </c>
      <c r="B159" s="1" t="str">
        <f>_xlfn.IFERROR("Yesterday it closed @"&amp;INDEX('PivotWatch Cash'!D:D,MATCH(A159,'PivotWatch Cash'!C:C,0))&amp;IF(INDEX('PivotWatch Cash'!E:E,MATCH(A159,'PivotWatch Cash'!C:C,0))&gt;0," UP by "," DOWN by ")&amp;INDEX('PivotWatch Cash'!E:E,MATCH(A159,'PivotWatch Cash'!C:C,0))&amp;"%"&amp;" and at an average price of "&amp;INDEX('PivotWatch Cash'!K:K,MATCH(A159,'PivotWatch Cash'!C:C,0))&amp;"."&amp;"The stock is currently in "&amp;INDEX('PivotWatch Cash'!N:N,MATCH(A159,'PivotWatch Cash'!C:C,0))&amp;" mode &amp; the reversal will be "&amp;IF(INDEX('PivotWatch Cash'!N:N,MATCH(A159,'PivotWatch Cash'!C:C,0))="BULL","below ","above ")&amp;INDEX('PivotWatch Cash'!M:M,MATCH(A159,'PivotWatch Cash'!C:C,0)),"")</f>
        <v>Yesterday it closed @234.65 DOWN by -1.32% and at an average price of 235.85.The stock is currently in BEAR mode &amp; the reversal will be above 236.08</v>
      </c>
    </row>
    <row r="160" spans="1:2" ht="15">
      <c r="A160" s="1" t="str">
        <f>IF('PivotWatch Cash'!C161=0,"",'PivotWatch Cash'!C161)</f>
        <v>NTPC</v>
      </c>
      <c r="B160" s="1" t="str">
        <f>_xlfn.IFERROR("Yesterday it closed @"&amp;INDEX('PivotWatch Cash'!D:D,MATCH(A160,'PivotWatch Cash'!C:C,0))&amp;IF(INDEX('PivotWatch Cash'!E:E,MATCH(A160,'PivotWatch Cash'!C:C,0))&gt;0," UP by "," DOWN by ")&amp;INDEX('PivotWatch Cash'!E:E,MATCH(A160,'PivotWatch Cash'!C:C,0))&amp;"%"&amp;" and at an average price of "&amp;INDEX('PivotWatch Cash'!K:K,MATCH(A160,'PivotWatch Cash'!C:C,0))&amp;"."&amp;"The stock is currently in "&amp;INDEX('PivotWatch Cash'!N:N,MATCH(A160,'PivotWatch Cash'!C:C,0))&amp;" mode &amp; the reversal will be "&amp;IF(INDEX('PivotWatch Cash'!N:N,MATCH(A160,'PivotWatch Cash'!C:C,0))="BULL","below ","above ")&amp;INDEX('PivotWatch Cash'!M:M,MATCH(A160,'PivotWatch Cash'!C:C,0)),"")</f>
        <v>Yesterday it closed @347.15 UP by 1.24% and at an average price of 346.44.The stock is currently in BEAR mode &amp; the reversal will be above 355.73</v>
      </c>
    </row>
    <row r="161" spans="1:2" ht="15">
      <c r="A161" s="1" t="str">
        <f>IF('PivotWatch Cash'!C162=0,"",'PivotWatch Cash'!C162)</f>
        <v>NYKAA</v>
      </c>
      <c r="B161" s="1" t="str">
        <f>_xlfn.IFERROR("Yesterday it closed @"&amp;INDEX('PivotWatch Cash'!D:D,MATCH(A161,'PivotWatch Cash'!C:C,0))&amp;IF(INDEX('PivotWatch Cash'!E:E,MATCH(A161,'PivotWatch Cash'!C:C,0))&gt;0," UP by "," DOWN by ")&amp;INDEX('PivotWatch Cash'!E:E,MATCH(A161,'PivotWatch Cash'!C:C,0))&amp;"%"&amp;" and at an average price of "&amp;INDEX('PivotWatch Cash'!K:K,MATCH(A161,'PivotWatch Cash'!C:C,0))&amp;"."&amp;"The stock is currently in "&amp;INDEX('PivotWatch Cash'!N:N,MATCH(A161,'PivotWatch Cash'!C:C,0))&amp;" mode &amp; the reversal will be "&amp;IF(INDEX('PivotWatch Cash'!N:N,MATCH(A161,'PivotWatch Cash'!C:C,0))="BULL","below ","above ")&amp;INDEX('PivotWatch Cash'!M:M,MATCH(A161,'PivotWatch Cash'!C:C,0)),"")</f>
        <v>Yesterday it closed @172.75 UP by 2.83% and at an average price of 171.75.The stock is currently in BULL mode &amp; the reversal will be below 171.57</v>
      </c>
    </row>
    <row r="162" spans="1:2" ht="15">
      <c r="A162" s="1" t="str">
        <f>IF('PivotWatch Cash'!C163=0,"",'PivotWatch Cash'!C163)</f>
        <v>Nifty 200</v>
      </c>
      <c r="B162" s="1" t="str">
        <f>_xlfn.IFERROR("Yesterday it closed @"&amp;INDEX('PivotWatch Cash'!D:D,MATCH(A162,'PivotWatch Cash'!C:C,0))&amp;IF(INDEX('PivotWatch Cash'!E:E,MATCH(A162,'PivotWatch Cash'!C:C,0))&gt;0," UP by "," DOWN by ")&amp;INDEX('PivotWatch Cash'!E:E,MATCH(A162,'PivotWatch Cash'!C:C,0))&amp;"%"&amp;" and at an average price of "&amp;INDEX('PivotWatch Cash'!K:K,MATCH(A162,'PivotWatch Cash'!C:C,0))&amp;"."&amp;"The stock is currently in "&amp;INDEX('PivotWatch Cash'!N:N,MATCH(A162,'PivotWatch Cash'!C:C,0))&amp;" mode &amp; the reversal will be "&amp;IF(INDEX('PivotWatch Cash'!N:N,MATCH(A162,'PivotWatch Cash'!C:C,0))="BULL","below ","above ")&amp;INDEX('PivotWatch Cash'!M:M,MATCH(A162,'PivotWatch Cash'!C:C,0)),"")</f>
        <v>Yesterday it closed @12478.35 UP by 0.3% and at an average price of 150.1.The stock is currently in BULL mode &amp; the reversal will be below 12397.55</v>
      </c>
    </row>
    <row r="163" spans="1:2" ht="15">
      <c r="A163" s="1" t="str">
        <f>IF('PivotWatch Cash'!C164=0,"",'PivotWatch Cash'!C164)</f>
        <v>OBEROIRLTY</v>
      </c>
      <c r="B163" s="1" t="str">
        <f>_xlfn.IFERROR("Yesterday it closed @"&amp;INDEX('PivotWatch Cash'!D:D,MATCH(A163,'PivotWatch Cash'!C:C,0))&amp;IF(INDEX('PivotWatch Cash'!E:E,MATCH(A163,'PivotWatch Cash'!C:C,0))&gt;0," UP by "," DOWN by ")&amp;INDEX('PivotWatch Cash'!E:E,MATCH(A163,'PivotWatch Cash'!C:C,0))&amp;"%"&amp;" and at an average price of "&amp;INDEX('PivotWatch Cash'!K:K,MATCH(A163,'PivotWatch Cash'!C:C,0))&amp;"."&amp;"The stock is currently in "&amp;INDEX('PivotWatch Cash'!N:N,MATCH(A163,'PivotWatch Cash'!C:C,0))&amp;" mode &amp; the reversal will be "&amp;IF(INDEX('PivotWatch Cash'!N:N,MATCH(A163,'PivotWatch Cash'!C:C,0))="BULL","below ","above ")&amp;INDEX('PivotWatch Cash'!M:M,MATCH(A163,'PivotWatch Cash'!C:C,0)),"")</f>
        <v>Yesterday it closed @1473.95 UP by 3.58% and at an average price of 1466.25.The stock is currently in BULL mode &amp; the reversal will be below 1444.34</v>
      </c>
    </row>
    <row r="164" spans="1:2" ht="15">
      <c r="A164" s="1" t="str">
        <f>IF('PivotWatch Cash'!C165=0,"",'PivotWatch Cash'!C165)</f>
        <v>OFSS</v>
      </c>
      <c r="B164" s="1" t="str">
        <f>_xlfn.IFERROR("Yesterday it closed @"&amp;INDEX('PivotWatch Cash'!D:D,MATCH(A164,'PivotWatch Cash'!C:C,0))&amp;IF(INDEX('PivotWatch Cash'!E:E,MATCH(A164,'PivotWatch Cash'!C:C,0))&gt;0," UP by "," DOWN by ")&amp;INDEX('PivotWatch Cash'!E:E,MATCH(A164,'PivotWatch Cash'!C:C,0))&amp;"%"&amp;" and at an average price of "&amp;INDEX('PivotWatch Cash'!K:K,MATCH(A164,'PivotWatch Cash'!C:C,0))&amp;"."&amp;"The stock is currently in "&amp;INDEX('PivotWatch Cash'!N:N,MATCH(A164,'PivotWatch Cash'!C:C,0))&amp;" mode &amp; the reversal will be "&amp;IF(INDEX('PivotWatch Cash'!N:N,MATCH(A164,'PivotWatch Cash'!C:C,0))="BULL","below ","above ")&amp;INDEX('PivotWatch Cash'!M:M,MATCH(A164,'PivotWatch Cash'!C:C,0)),"")</f>
        <v>Yesterday it closed @7346.75 DOWN by -2.54% and at an average price of 7414.78.The stock is currently in BEAR mode &amp; the reversal will be above 8014.24</v>
      </c>
    </row>
    <row r="165" spans="1:2" ht="15">
      <c r="A165" s="1" t="str">
        <f>IF('PivotWatch Cash'!C166=0,"",'PivotWatch Cash'!C166)</f>
        <v>OIL</v>
      </c>
      <c r="B165" s="1" t="str">
        <f>_xlfn.IFERROR("Yesterday it closed @"&amp;INDEX('PivotWatch Cash'!D:D,MATCH(A165,'PivotWatch Cash'!C:C,0))&amp;IF(INDEX('PivotWatch Cash'!E:E,MATCH(A165,'PivotWatch Cash'!C:C,0))&gt;0," UP by "," DOWN by ")&amp;INDEX('PivotWatch Cash'!E:E,MATCH(A165,'PivotWatch Cash'!C:C,0))&amp;"%"&amp;" and at an average price of "&amp;INDEX('PivotWatch Cash'!K:K,MATCH(A165,'PivotWatch Cash'!C:C,0))&amp;"."&amp;"The stock is currently in "&amp;INDEX('PivotWatch Cash'!N:N,MATCH(A165,'PivotWatch Cash'!C:C,0))&amp;" mode &amp; the reversal will be "&amp;IF(INDEX('PivotWatch Cash'!N:N,MATCH(A165,'PivotWatch Cash'!C:C,0))="BULL","below ","above ")&amp;INDEX('PivotWatch Cash'!M:M,MATCH(A165,'PivotWatch Cash'!C:C,0)),"")</f>
        <v>Yesterday it closed @590.75 DOWN by -1.01% and at an average price of 595.23.The stock is currently in BEAR mode &amp; the reversal will be above 615.12</v>
      </c>
    </row>
    <row r="166" spans="1:2" ht="15">
      <c r="A166" s="1" t="str">
        <f>IF('PivotWatch Cash'!C167=0,"",'PivotWatch Cash'!C167)</f>
        <v>ONGC</v>
      </c>
      <c r="B166" s="1" t="str">
        <f>_xlfn.IFERROR("Yesterday it closed @"&amp;INDEX('PivotWatch Cash'!D:D,MATCH(A166,'PivotWatch Cash'!C:C,0))&amp;IF(INDEX('PivotWatch Cash'!E:E,MATCH(A166,'PivotWatch Cash'!C:C,0))&gt;0," UP by "," DOWN by ")&amp;INDEX('PivotWatch Cash'!E:E,MATCH(A166,'PivotWatch Cash'!C:C,0))&amp;"%"&amp;" and at an average price of "&amp;INDEX('PivotWatch Cash'!K:K,MATCH(A166,'PivotWatch Cash'!C:C,0))&amp;"."&amp;"The stock is currently in "&amp;INDEX('PivotWatch Cash'!N:N,MATCH(A166,'PivotWatch Cash'!C:C,0))&amp;" mode &amp; the reversal will be "&amp;IF(INDEX('PivotWatch Cash'!N:N,MATCH(A166,'PivotWatch Cash'!C:C,0))="BULL","below ","above ")&amp;INDEX('PivotWatch Cash'!M:M,MATCH(A166,'PivotWatch Cash'!C:C,0)),"")</f>
        <v>Yesterday it closed @276.8 DOWN by 0% and at an average price of 277.07.The stock is currently in BULL mode &amp; the reversal will be below 274.97</v>
      </c>
    </row>
    <row r="167" spans="1:2" ht="15">
      <c r="A167" s="1" t="str">
        <f>IF('PivotWatch Cash'!C168=0,"",'PivotWatch Cash'!C168)</f>
        <v>PAGEIND</v>
      </c>
      <c r="B167" s="1" t="str">
        <f>_xlfn.IFERROR("Yesterday it closed @"&amp;INDEX('PivotWatch Cash'!D:D,MATCH(A167,'PivotWatch Cash'!C:C,0))&amp;IF(INDEX('PivotWatch Cash'!E:E,MATCH(A167,'PivotWatch Cash'!C:C,0))&gt;0," UP by "," DOWN by ")&amp;INDEX('PivotWatch Cash'!E:E,MATCH(A167,'PivotWatch Cash'!C:C,0))&amp;"%"&amp;" and at an average price of "&amp;INDEX('PivotWatch Cash'!K:K,MATCH(A167,'PivotWatch Cash'!C:C,0))&amp;"."&amp;"The stock is currently in "&amp;INDEX('PivotWatch Cash'!N:N,MATCH(A167,'PivotWatch Cash'!C:C,0))&amp;" mode &amp; the reversal will be "&amp;IF(INDEX('PivotWatch Cash'!N:N,MATCH(A167,'PivotWatch Cash'!C:C,0))="BULL","below ","above ")&amp;INDEX('PivotWatch Cash'!M:M,MATCH(A167,'PivotWatch Cash'!C:C,0)),"")</f>
        <v>Yesterday it closed @36010.3 UP by 1.45% and at an average price of 35861.57.The stock is currently in BULL mode &amp; the reversal will be below 35473.4</v>
      </c>
    </row>
    <row r="168" spans="1:2" ht="15">
      <c r="A168" s="1" t="str">
        <f>IF('PivotWatch Cash'!C169=0,"",'PivotWatch Cash'!C169)</f>
        <v>PATANJALI</v>
      </c>
      <c r="B168" s="1" t="str">
        <f>_xlfn.IFERROR("Yesterday it closed @"&amp;INDEX('PivotWatch Cash'!D:D,MATCH(A168,'PivotWatch Cash'!C:C,0))&amp;IF(INDEX('PivotWatch Cash'!E:E,MATCH(A168,'PivotWatch Cash'!C:C,0))&gt;0," UP by "," DOWN by ")&amp;INDEX('PivotWatch Cash'!E:E,MATCH(A168,'PivotWatch Cash'!C:C,0))&amp;"%"&amp;" and at an average price of "&amp;INDEX('PivotWatch Cash'!K:K,MATCH(A168,'PivotWatch Cash'!C:C,0))&amp;"."&amp;"The stock is currently in "&amp;INDEX('PivotWatch Cash'!N:N,MATCH(A168,'PivotWatch Cash'!C:C,0))&amp;" mode &amp; the reversal will be "&amp;IF(INDEX('PivotWatch Cash'!N:N,MATCH(A168,'PivotWatch Cash'!C:C,0))="BULL","below ","above ")&amp;INDEX('PivotWatch Cash'!M:M,MATCH(A168,'PivotWatch Cash'!C:C,0)),"")</f>
        <v>Yesterday it closed @1487.65 UP by 1.45% and at an average price of 1480.65.The stock is currently in BULL mode &amp; the reversal will be below 1376.58</v>
      </c>
    </row>
    <row r="169" spans="1:2" ht="15">
      <c r="A169" s="1" t="str">
        <f>IF('PivotWatch Cash'!C170=0,"",'PivotWatch Cash'!C170)</f>
        <v>PAYTM</v>
      </c>
      <c r="B169" s="1" t="str">
        <f>_xlfn.IFERROR("Yesterday it closed @"&amp;INDEX('PivotWatch Cash'!D:D,MATCH(A169,'PivotWatch Cash'!C:C,0))&amp;IF(INDEX('PivotWatch Cash'!E:E,MATCH(A169,'PivotWatch Cash'!C:C,0))&gt;0," UP by "," DOWN by ")&amp;INDEX('PivotWatch Cash'!E:E,MATCH(A169,'PivotWatch Cash'!C:C,0))&amp;"%"&amp;" and at an average price of "&amp;INDEX('PivotWatch Cash'!K:K,MATCH(A169,'PivotWatch Cash'!C:C,0))&amp;"."&amp;"The stock is currently in "&amp;INDEX('PivotWatch Cash'!N:N,MATCH(A169,'PivotWatch Cash'!C:C,0))&amp;" mode &amp; the reversal will be "&amp;IF(INDEX('PivotWatch Cash'!N:N,MATCH(A169,'PivotWatch Cash'!C:C,0))="BULL","below ","above ")&amp;INDEX('PivotWatch Cash'!M:M,MATCH(A169,'PivotWatch Cash'!C:C,0)),"")</f>
        <v>Yesterday it closed @382.7 UP by 1.32% and at an average price of 380.45.The stock is currently in BEAR mode &amp; the reversal will be above 390.41</v>
      </c>
    </row>
    <row r="170" spans="1:2" ht="15">
      <c r="A170" s="1" t="str">
        <f>IF('PivotWatch Cash'!C171=0,"",'PivotWatch Cash'!C171)</f>
        <v>PEL</v>
      </c>
      <c r="B170" s="1" t="str">
        <f>_xlfn.IFERROR("Yesterday it closed @"&amp;INDEX('PivotWatch Cash'!D:D,MATCH(A170,'PivotWatch Cash'!C:C,0))&amp;IF(INDEX('PivotWatch Cash'!E:E,MATCH(A170,'PivotWatch Cash'!C:C,0))&gt;0," UP by "," DOWN by ")&amp;INDEX('PivotWatch Cash'!E:E,MATCH(A170,'PivotWatch Cash'!C:C,0))&amp;"%"&amp;" and at an average price of "&amp;INDEX('PivotWatch Cash'!K:K,MATCH(A170,'PivotWatch Cash'!C:C,0))&amp;"."&amp;"The stock is currently in "&amp;INDEX('PivotWatch Cash'!N:N,MATCH(A170,'PivotWatch Cash'!C:C,0))&amp;" mode &amp; the reversal will be "&amp;IF(INDEX('PivotWatch Cash'!N:N,MATCH(A170,'PivotWatch Cash'!C:C,0))="BULL","below ","above ")&amp;INDEX('PivotWatch Cash'!M:M,MATCH(A170,'PivotWatch Cash'!C:C,0)),"")</f>
        <v>Yesterday it closed @859.45 UP by 2.7% and at an average price of 854.22.The stock is currently in BULL mode &amp; the reversal will be below 842.53</v>
      </c>
    </row>
    <row r="171" spans="1:2" ht="15">
      <c r="A171" s="1" t="str">
        <f>IF('PivotWatch Cash'!C172=0,"",'PivotWatch Cash'!C172)</f>
        <v>PERSISTENT</v>
      </c>
      <c r="B171" s="1" t="str">
        <f>_xlfn.IFERROR("Yesterday it closed @"&amp;INDEX('PivotWatch Cash'!D:D,MATCH(A171,'PivotWatch Cash'!C:C,0))&amp;IF(INDEX('PivotWatch Cash'!E:E,MATCH(A171,'PivotWatch Cash'!C:C,0))&gt;0," UP by "," DOWN by ")&amp;INDEX('PivotWatch Cash'!E:E,MATCH(A171,'PivotWatch Cash'!C:C,0))&amp;"%"&amp;" and at an average price of "&amp;INDEX('PivotWatch Cash'!K:K,MATCH(A171,'PivotWatch Cash'!C:C,0))&amp;"."&amp;"The stock is currently in "&amp;INDEX('PivotWatch Cash'!N:N,MATCH(A171,'PivotWatch Cash'!C:C,0))&amp;" mode &amp; the reversal will be "&amp;IF(INDEX('PivotWatch Cash'!N:N,MATCH(A171,'PivotWatch Cash'!C:C,0))="BULL","below ","above ")&amp;INDEX('PivotWatch Cash'!M:M,MATCH(A171,'PivotWatch Cash'!C:C,0)),"")</f>
        <v>Yesterday it closed @3529.05 UP by 0.59% and at an average price of 3512.97.The stock is currently in BEAR mode &amp; the reversal will be above 3937.32</v>
      </c>
    </row>
    <row r="172" spans="1:2" ht="15">
      <c r="A172" s="1" t="str">
        <f>IF('PivotWatch Cash'!C173=0,"",'PivotWatch Cash'!C173)</f>
        <v>PETRONET</v>
      </c>
      <c r="B172" s="1" t="str">
        <f>_xlfn.IFERROR("Yesterday it closed @"&amp;INDEX('PivotWatch Cash'!D:D,MATCH(A172,'PivotWatch Cash'!C:C,0))&amp;IF(INDEX('PivotWatch Cash'!E:E,MATCH(A172,'PivotWatch Cash'!C:C,0))&gt;0," UP by "," DOWN by ")&amp;INDEX('PivotWatch Cash'!E:E,MATCH(A172,'PivotWatch Cash'!C:C,0))&amp;"%"&amp;" and at an average price of "&amp;INDEX('PivotWatch Cash'!K:K,MATCH(A172,'PivotWatch Cash'!C:C,0))&amp;"."&amp;"The stock is currently in "&amp;INDEX('PivotWatch Cash'!N:N,MATCH(A172,'PivotWatch Cash'!C:C,0))&amp;" mode &amp; the reversal will be "&amp;IF(INDEX('PivotWatch Cash'!N:N,MATCH(A172,'PivotWatch Cash'!C:C,0))="BULL","below ","above ")&amp;INDEX('PivotWatch Cash'!M:M,MATCH(A172,'PivotWatch Cash'!C:C,0)),"")</f>
        <v>Yesterday it closed @295.4 DOWN by -0.86% and at an average price of 296.43.The stock is currently in BEAR mode &amp; the reversal will be above 300.79</v>
      </c>
    </row>
    <row r="173" spans="1:2" ht="15">
      <c r="A173" s="1" t="str">
        <f>IF('PivotWatch Cash'!C174=0,"",'PivotWatch Cash'!C174)</f>
        <v>PFC</v>
      </c>
      <c r="B173" s="1" t="str">
        <f>_xlfn.IFERROR("Yesterday it closed @"&amp;INDEX('PivotWatch Cash'!D:D,MATCH(A173,'PivotWatch Cash'!C:C,0))&amp;IF(INDEX('PivotWatch Cash'!E:E,MATCH(A173,'PivotWatch Cash'!C:C,0))&gt;0," UP by "," DOWN by ")&amp;INDEX('PivotWatch Cash'!E:E,MATCH(A173,'PivotWatch Cash'!C:C,0))&amp;"%"&amp;" and at an average price of "&amp;INDEX('PivotWatch Cash'!K:K,MATCH(A173,'PivotWatch Cash'!C:C,0))&amp;"."&amp;"The stock is currently in "&amp;INDEX('PivotWatch Cash'!N:N,MATCH(A173,'PivotWatch Cash'!C:C,0))&amp;" mode &amp; the reversal will be "&amp;IF(INDEX('PivotWatch Cash'!N:N,MATCH(A173,'PivotWatch Cash'!C:C,0))="BULL","below ","above ")&amp;INDEX('PivotWatch Cash'!M:M,MATCH(A173,'PivotWatch Cash'!C:C,0)),"")</f>
        <v>Yesterday it closed @399.1 DOWN by -1.3% and at an average price of 400.98.The stock is currently in BEAR mode &amp; the reversal will be above 399.83</v>
      </c>
    </row>
    <row r="174" spans="1:2" ht="15">
      <c r="A174" s="1" t="str">
        <f>IF('PivotWatch Cash'!C175=0,"",'PivotWatch Cash'!C175)</f>
        <v>PGHH</v>
      </c>
      <c r="B174" s="1" t="str">
        <f>_xlfn.IFERROR("Yesterday it closed @"&amp;INDEX('PivotWatch Cash'!D:D,MATCH(A174,'PivotWatch Cash'!C:C,0))&amp;IF(INDEX('PivotWatch Cash'!E:E,MATCH(A174,'PivotWatch Cash'!C:C,0))&gt;0," UP by "," DOWN by ")&amp;INDEX('PivotWatch Cash'!E:E,MATCH(A174,'PivotWatch Cash'!C:C,0))&amp;"%"&amp;" and at an average price of "&amp;INDEX('PivotWatch Cash'!K:K,MATCH(A174,'PivotWatch Cash'!C:C,0))&amp;"."&amp;"The stock is currently in "&amp;INDEX('PivotWatch Cash'!N:N,MATCH(A174,'PivotWatch Cash'!C:C,0))&amp;" mode &amp; the reversal will be "&amp;IF(INDEX('PivotWatch Cash'!N:N,MATCH(A174,'PivotWatch Cash'!C:C,0))="BULL","below ","above ")&amp;INDEX('PivotWatch Cash'!M:M,MATCH(A174,'PivotWatch Cash'!C:C,0)),"")</f>
        <v>Yesterday it closed @15925.9 DOWN by -0.18% and at an average price of 15932.99.The stock is currently in BEAR mode &amp; the reversal will be above 15994.7</v>
      </c>
    </row>
    <row r="175" spans="1:2" ht="15">
      <c r="A175" s="1" t="str">
        <f>IF('PivotWatch Cash'!C176=0,"",'PivotWatch Cash'!C176)</f>
        <v>PIDILITIND</v>
      </c>
      <c r="B175" s="1" t="str">
        <f>_xlfn.IFERROR("Yesterday it closed @"&amp;INDEX('PivotWatch Cash'!D:D,MATCH(A175,'PivotWatch Cash'!C:C,0))&amp;IF(INDEX('PivotWatch Cash'!E:E,MATCH(A175,'PivotWatch Cash'!C:C,0))&gt;0," UP by "," DOWN by ")&amp;INDEX('PivotWatch Cash'!E:E,MATCH(A175,'PivotWatch Cash'!C:C,0))&amp;"%"&amp;" and at an average price of "&amp;INDEX('PivotWatch Cash'!K:K,MATCH(A175,'PivotWatch Cash'!C:C,0))&amp;"."&amp;"The stock is currently in "&amp;INDEX('PivotWatch Cash'!N:N,MATCH(A175,'PivotWatch Cash'!C:C,0))&amp;" mode &amp; the reversal will be "&amp;IF(INDEX('PivotWatch Cash'!N:N,MATCH(A175,'PivotWatch Cash'!C:C,0))="BULL","below ","above ")&amp;INDEX('PivotWatch Cash'!M:M,MATCH(A175,'PivotWatch Cash'!C:C,0)),"")</f>
        <v>Yesterday it closed @2914.4 UP by 0.56% and at an average price of 2905.8.The stock is currently in BULL mode &amp; the reversal will be below 2901.92</v>
      </c>
    </row>
    <row r="176" spans="1:2" ht="15">
      <c r="A176" s="1" t="str">
        <f>IF('PivotWatch Cash'!C177=0,"",'PivotWatch Cash'!C177)</f>
        <v>PIIND</v>
      </c>
      <c r="B176" s="1" t="str">
        <f>_xlfn.IFERROR("Yesterday it closed @"&amp;INDEX('PivotWatch Cash'!D:D,MATCH(A176,'PivotWatch Cash'!C:C,0))&amp;IF(INDEX('PivotWatch Cash'!E:E,MATCH(A176,'PivotWatch Cash'!C:C,0))&gt;0," UP by "," DOWN by ")&amp;INDEX('PivotWatch Cash'!E:E,MATCH(A176,'PivotWatch Cash'!C:C,0))&amp;"%"&amp;" and at an average price of "&amp;INDEX('PivotWatch Cash'!K:K,MATCH(A176,'PivotWatch Cash'!C:C,0))&amp;"."&amp;"The stock is currently in "&amp;INDEX('PivotWatch Cash'!N:N,MATCH(A176,'PivotWatch Cash'!C:C,0))&amp;" mode &amp; the reversal will be "&amp;IF(INDEX('PivotWatch Cash'!N:N,MATCH(A176,'PivotWatch Cash'!C:C,0))="BULL","below ","above ")&amp;INDEX('PivotWatch Cash'!M:M,MATCH(A176,'PivotWatch Cash'!C:C,0)),"")</f>
        <v>Yesterday it closed @3691.5 DOWN by -0.64% and at an average price of 3694.4.The stock is currently in BEAR mode &amp; the reversal will be above 3782.21</v>
      </c>
    </row>
    <row r="177" spans="1:2" ht="15">
      <c r="A177" s="1" t="str">
        <f>IF('PivotWatch Cash'!C178=0,"",'PivotWatch Cash'!C178)</f>
        <v>PNB</v>
      </c>
      <c r="B177" s="1" t="str">
        <f>_xlfn.IFERROR("Yesterday it closed @"&amp;INDEX('PivotWatch Cash'!D:D,MATCH(A177,'PivotWatch Cash'!C:C,0))&amp;IF(INDEX('PivotWatch Cash'!E:E,MATCH(A177,'PivotWatch Cash'!C:C,0))&gt;0," UP by "," DOWN by ")&amp;INDEX('PivotWatch Cash'!E:E,MATCH(A177,'PivotWatch Cash'!C:C,0))&amp;"%"&amp;" and at an average price of "&amp;INDEX('PivotWatch Cash'!K:K,MATCH(A177,'PivotWatch Cash'!C:C,0))&amp;"."&amp;"The stock is currently in "&amp;INDEX('PivotWatch Cash'!N:N,MATCH(A177,'PivotWatch Cash'!C:C,0))&amp;" mode &amp; the reversal will be "&amp;IF(INDEX('PivotWatch Cash'!N:N,MATCH(A177,'PivotWatch Cash'!C:C,0))="BULL","below ","above ")&amp;INDEX('PivotWatch Cash'!M:M,MATCH(A177,'PivotWatch Cash'!C:C,0)),"")</f>
        <v>Yesterday it closed @132.85 DOWN by -0.19% and at an average price of 133.53.The stock is currently in BULL mode &amp; the reversal will be below 130.84</v>
      </c>
    </row>
    <row r="178" spans="1:2" ht="15">
      <c r="A178" s="1" t="str">
        <f>IF('PivotWatch Cash'!C179=0,"",'PivotWatch Cash'!C179)</f>
        <v>POLICYBZR</v>
      </c>
      <c r="B178" s="1" t="str">
        <f>_xlfn.IFERROR("Yesterday it closed @"&amp;INDEX('PivotWatch Cash'!D:D,MATCH(A178,'PivotWatch Cash'!C:C,0))&amp;IF(INDEX('PivotWatch Cash'!E:E,MATCH(A178,'PivotWatch Cash'!C:C,0))&gt;0," UP by "," DOWN by ")&amp;INDEX('PivotWatch Cash'!E:E,MATCH(A178,'PivotWatch Cash'!C:C,0))&amp;"%"&amp;" and at an average price of "&amp;INDEX('PivotWatch Cash'!K:K,MATCH(A178,'PivotWatch Cash'!C:C,0))&amp;"."&amp;"The stock is currently in "&amp;INDEX('PivotWatch Cash'!N:N,MATCH(A178,'PivotWatch Cash'!C:C,0))&amp;" mode &amp; the reversal will be "&amp;IF(INDEX('PivotWatch Cash'!N:N,MATCH(A178,'PivotWatch Cash'!C:C,0))="BULL","below ","above ")&amp;INDEX('PivotWatch Cash'!M:M,MATCH(A178,'PivotWatch Cash'!C:C,0)),"")</f>
        <v>Yesterday it closed @1191.65 DOWN by -0.84% and at an average price of 1195.41.The stock is currently in BEAR mode &amp; the reversal will be above 1236.14</v>
      </c>
    </row>
    <row r="179" spans="1:2" ht="15">
      <c r="A179" s="1" t="str">
        <f>IF('PivotWatch Cash'!C180=0,"",'PivotWatch Cash'!C180)</f>
        <v>POLYCAB</v>
      </c>
      <c r="B179" s="1" t="str">
        <f>_xlfn.IFERROR("Yesterday it closed @"&amp;INDEX('PivotWatch Cash'!D:D,MATCH(A179,'PivotWatch Cash'!C:C,0))&amp;IF(INDEX('PivotWatch Cash'!E:E,MATCH(A179,'PivotWatch Cash'!C:C,0))&gt;0," UP by "," DOWN by ")&amp;INDEX('PivotWatch Cash'!E:E,MATCH(A179,'PivotWatch Cash'!C:C,0))&amp;"%"&amp;" and at an average price of "&amp;INDEX('PivotWatch Cash'!K:K,MATCH(A179,'PivotWatch Cash'!C:C,0))&amp;"."&amp;"The stock is currently in "&amp;INDEX('PivotWatch Cash'!N:N,MATCH(A179,'PivotWatch Cash'!C:C,0))&amp;" mode &amp; the reversal will be "&amp;IF(INDEX('PivotWatch Cash'!N:N,MATCH(A179,'PivotWatch Cash'!C:C,0))="BULL","below ","above ")&amp;INDEX('PivotWatch Cash'!M:M,MATCH(A179,'PivotWatch Cash'!C:C,0)),"")</f>
        <v>Yesterday it closed @5497.25 UP by 1.17% and at an average price of 5489.35.The stock is currently in BULL mode &amp; the reversal will be below 5275.16</v>
      </c>
    </row>
    <row r="180" spans="1:2" ht="15">
      <c r="A180" s="1" t="str">
        <f>IF('PivotWatch Cash'!C181=0,"",'PivotWatch Cash'!C181)</f>
        <v>POONAWALLA</v>
      </c>
      <c r="B180" s="1" t="str">
        <f>_xlfn.IFERROR("Yesterday it closed @"&amp;INDEX('PivotWatch Cash'!D:D,MATCH(A180,'PivotWatch Cash'!C:C,0))&amp;IF(INDEX('PivotWatch Cash'!E:E,MATCH(A180,'PivotWatch Cash'!C:C,0))&gt;0," UP by "," DOWN by ")&amp;INDEX('PivotWatch Cash'!E:E,MATCH(A180,'PivotWatch Cash'!C:C,0))&amp;"%"&amp;" and at an average price of "&amp;INDEX('PivotWatch Cash'!K:K,MATCH(A180,'PivotWatch Cash'!C:C,0))&amp;"."&amp;"The stock is currently in "&amp;INDEX('PivotWatch Cash'!N:N,MATCH(A180,'PivotWatch Cash'!C:C,0))&amp;" mode &amp; the reversal will be "&amp;IF(INDEX('PivotWatch Cash'!N:N,MATCH(A180,'PivotWatch Cash'!C:C,0))="BULL","below ","above ")&amp;INDEX('PivotWatch Cash'!M:M,MATCH(A180,'PivotWatch Cash'!C:C,0)),"")</f>
        <v>Yesterday it closed @494.15 UP by 0.1% and at an average price of 495.8.The stock is currently in BULL mode &amp; the reversal will be below 493.18</v>
      </c>
    </row>
    <row r="181" spans="1:2" ht="15">
      <c r="A181" s="1" t="str">
        <f>IF('PivotWatch Cash'!C182=0,"",'PivotWatch Cash'!C182)</f>
        <v>POWERGRID</v>
      </c>
      <c r="B181" s="1" t="str">
        <f>_xlfn.IFERROR("Yesterday it closed @"&amp;INDEX('PivotWatch Cash'!D:D,MATCH(A181,'PivotWatch Cash'!C:C,0))&amp;IF(INDEX('PivotWatch Cash'!E:E,MATCH(A181,'PivotWatch Cash'!C:C,0))&gt;0," UP by "," DOWN by ")&amp;INDEX('PivotWatch Cash'!E:E,MATCH(A181,'PivotWatch Cash'!C:C,0))&amp;"%"&amp;" and at an average price of "&amp;INDEX('PivotWatch Cash'!K:K,MATCH(A181,'PivotWatch Cash'!C:C,0))&amp;"."&amp;"The stock is currently in "&amp;INDEX('PivotWatch Cash'!N:N,MATCH(A181,'PivotWatch Cash'!C:C,0))&amp;" mode &amp; the reversal will be "&amp;IF(INDEX('PivotWatch Cash'!N:N,MATCH(A181,'PivotWatch Cash'!C:C,0))="BULL","below ","above ")&amp;INDEX('PivotWatch Cash'!M:M,MATCH(A181,'PivotWatch Cash'!C:C,0)),"")</f>
        <v>Yesterday it closed @285.35 UP by 0.6% and at an average price of 283.9.The stock is currently in BULL mode &amp; the reversal will be below 277.95</v>
      </c>
    </row>
    <row r="182" spans="1:2" ht="15">
      <c r="A182" s="1" t="str">
        <f>IF('PivotWatch Cash'!C183=0,"",'PivotWatch Cash'!C183)</f>
        <v>PRESTIGE</v>
      </c>
      <c r="B182" s="1" t="str">
        <f>_xlfn.IFERROR("Yesterday it closed @"&amp;INDEX('PivotWatch Cash'!D:D,MATCH(A182,'PivotWatch Cash'!C:C,0))&amp;IF(INDEX('PivotWatch Cash'!E:E,MATCH(A182,'PivotWatch Cash'!C:C,0))&gt;0," UP by "," DOWN by ")&amp;INDEX('PivotWatch Cash'!E:E,MATCH(A182,'PivotWatch Cash'!C:C,0))&amp;"%"&amp;" and at an average price of "&amp;INDEX('PivotWatch Cash'!K:K,MATCH(A182,'PivotWatch Cash'!C:C,0))&amp;"."&amp;"The stock is currently in "&amp;INDEX('PivotWatch Cash'!N:N,MATCH(A182,'PivotWatch Cash'!C:C,0))&amp;" mode &amp; the reversal will be "&amp;IF(INDEX('PivotWatch Cash'!N:N,MATCH(A182,'PivotWatch Cash'!C:C,0))="BULL","below ","above ")&amp;INDEX('PivotWatch Cash'!M:M,MATCH(A182,'PivotWatch Cash'!C:C,0)),"")</f>
        <v>Yesterday it closed @1287.45 UP by 3.58% and at an average price of 1270.41.The stock is currently in BULL mode &amp; the reversal will be below 1219.01</v>
      </c>
    </row>
    <row r="183" spans="1:2" ht="15">
      <c r="A183" s="1" t="str">
        <f>IF('PivotWatch Cash'!C184=0,"",'PivotWatch Cash'!C184)</f>
        <v>RAMCOCEM</v>
      </c>
      <c r="B183" s="1" t="str">
        <f>_xlfn.IFERROR("Yesterday it closed @"&amp;INDEX('PivotWatch Cash'!D:D,MATCH(A183,'PivotWatch Cash'!C:C,0))&amp;IF(INDEX('PivotWatch Cash'!E:E,MATCH(A183,'PivotWatch Cash'!C:C,0))&gt;0," UP by "," DOWN by ")&amp;INDEX('PivotWatch Cash'!E:E,MATCH(A183,'PivotWatch Cash'!C:C,0))&amp;"%"&amp;" and at an average price of "&amp;INDEX('PivotWatch Cash'!K:K,MATCH(A183,'PivotWatch Cash'!C:C,0))&amp;"."&amp;"The stock is currently in "&amp;INDEX('PivotWatch Cash'!N:N,MATCH(A183,'PivotWatch Cash'!C:C,0))&amp;" mode &amp; the reversal will be "&amp;IF(INDEX('PivotWatch Cash'!N:N,MATCH(A183,'PivotWatch Cash'!C:C,0))="BULL","below ","above ")&amp;INDEX('PivotWatch Cash'!M:M,MATCH(A183,'PivotWatch Cash'!C:C,0)),"")</f>
        <v>Yesterday it closed @809.15 UP by 1.63% and at an average price of 803.71.The stock is currently in BEAR mode &amp; the reversal will be above 813.1</v>
      </c>
    </row>
    <row r="184" spans="1:2" ht="15">
      <c r="A184" s="1" t="str">
        <f>IF('PivotWatch Cash'!C185=0,"",'PivotWatch Cash'!C185)</f>
        <v>RECLTD</v>
      </c>
      <c r="B184" s="1" t="str">
        <f>_xlfn.IFERROR("Yesterday it closed @"&amp;INDEX('PivotWatch Cash'!D:D,MATCH(A184,'PivotWatch Cash'!C:C,0))&amp;IF(INDEX('PivotWatch Cash'!E:E,MATCH(A184,'PivotWatch Cash'!C:C,0))&gt;0," UP by "," DOWN by ")&amp;INDEX('PivotWatch Cash'!E:E,MATCH(A184,'PivotWatch Cash'!C:C,0))&amp;"%"&amp;" and at an average price of "&amp;INDEX('PivotWatch Cash'!K:K,MATCH(A184,'PivotWatch Cash'!C:C,0))&amp;"."&amp;"The stock is currently in "&amp;INDEX('PivotWatch Cash'!N:N,MATCH(A184,'PivotWatch Cash'!C:C,0))&amp;" mode &amp; the reversal will be "&amp;IF(INDEX('PivotWatch Cash'!N:N,MATCH(A184,'PivotWatch Cash'!C:C,0))="BULL","below ","above ")&amp;INDEX('PivotWatch Cash'!M:M,MATCH(A184,'PivotWatch Cash'!C:C,0)),"")</f>
        <v>Yesterday it closed @435.8 UP by 0.3% and at an average price of 437.05.The stock is currently in BULL mode &amp; the reversal will be below 434.09</v>
      </c>
    </row>
    <row r="185" spans="1:2" ht="15">
      <c r="A185" s="1" t="str">
        <f>IF('PivotWatch Cash'!C186=0,"",'PivotWatch Cash'!C186)</f>
        <v>RELIANCE</v>
      </c>
      <c r="B185" s="1" t="str">
        <f>_xlfn.IFERROR("Yesterday it closed @"&amp;INDEX('PivotWatch Cash'!D:D,MATCH(A185,'PivotWatch Cash'!C:C,0))&amp;IF(INDEX('PivotWatch Cash'!E:E,MATCH(A185,'PivotWatch Cash'!C:C,0))&gt;0," UP by "," DOWN by ")&amp;INDEX('PivotWatch Cash'!E:E,MATCH(A185,'PivotWatch Cash'!C:C,0))&amp;"%"&amp;" and at an average price of "&amp;INDEX('PivotWatch Cash'!K:K,MATCH(A185,'PivotWatch Cash'!C:C,0))&amp;"."&amp;"The stock is currently in "&amp;INDEX('PivotWatch Cash'!N:N,MATCH(A185,'PivotWatch Cash'!C:C,0))&amp;" mode &amp; the reversal will be "&amp;IF(INDEX('PivotWatch Cash'!N:N,MATCH(A185,'PivotWatch Cash'!C:C,0))="BULL","below ","above ")&amp;INDEX('PivotWatch Cash'!M:M,MATCH(A185,'PivotWatch Cash'!C:C,0)),"")</f>
        <v>Yesterday it closed @2918.65 DOWN by -1.39% and at an average price of 2944.51.The stock is currently in BEAR mode &amp; the reversal will be above 2942.12</v>
      </c>
    </row>
    <row r="186" spans="1:2" ht="15">
      <c r="A186" s="1" t="str">
        <f>IF('PivotWatch Cash'!C187=0,"",'PivotWatch Cash'!C187)</f>
        <v>RVNL</v>
      </c>
      <c r="B186" s="1" t="str">
        <f>_xlfn.IFERROR("Yesterday it closed @"&amp;INDEX('PivotWatch Cash'!D:D,MATCH(A186,'PivotWatch Cash'!C:C,0))&amp;IF(INDEX('PivotWatch Cash'!E:E,MATCH(A186,'PivotWatch Cash'!C:C,0))&gt;0," UP by "," DOWN by ")&amp;INDEX('PivotWatch Cash'!E:E,MATCH(A186,'PivotWatch Cash'!C:C,0))&amp;"%"&amp;" and at an average price of "&amp;INDEX('PivotWatch Cash'!K:K,MATCH(A186,'PivotWatch Cash'!C:C,0))&amp;"."&amp;"The stock is currently in "&amp;INDEX('PivotWatch Cash'!N:N,MATCH(A186,'PivotWatch Cash'!C:C,0))&amp;" mode &amp; the reversal will be "&amp;IF(INDEX('PivotWatch Cash'!N:N,MATCH(A186,'PivotWatch Cash'!C:C,0))="BULL","below ","above ")&amp;INDEX('PivotWatch Cash'!M:M,MATCH(A186,'PivotWatch Cash'!C:C,0)),"")</f>
        <v>Yesterday it closed @277.35 UP by 5% and at an average price of 273.7.The stock is currently in BULL mode &amp; the reversal will be below 256.24</v>
      </c>
    </row>
    <row r="187" spans="1:2" ht="15">
      <c r="A187" s="1" t="str">
        <f>IF('PivotWatch Cash'!C188=0,"",'PivotWatch Cash'!C188)</f>
        <v>SAIL</v>
      </c>
      <c r="B187" s="1" t="str">
        <f>_xlfn.IFERROR("Yesterday it closed @"&amp;INDEX('PivotWatch Cash'!D:D,MATCH(A187,'PivotWatch Cash'!C:C,0))&amp;IF(INDEX('PivotWatch Cash'!E:E,MATCH(A187,'PivotWatch Cash'!C:C,0))&gt;0," UP by "," DOWN by ")&amp;INDEX('PivotWatch Cash'!E:E,MATCH(A187,'PivotWatch Cash'!C:C,0))&amp;"%"&amp;" and at an average price of "&amp;INDEX('PivotWatch Cash'!K:K,MATCH(A187,'PivotWatch Cash'!C:C,0))&amp;"."&amp;"The stock is currently in "&amp;INDEX('PivotWatch Cash'!N:N,MATCH(A187,'PivotWatch Cash'!C:C,0))&amp;" mode &amp; the reversal will be "&amp;IF(INDEX('PivotWatch Cash'!N:N,MATCH(A187,'PivotWatch Cash'!C:C,0))="BULL","below ","above ")&amp;INDEX('PivotWatch Cash'!M:M,MATCH(A187,'PivotWatch Cash'!C:C,0)),"")</f>
        <v>Yesterday it closed @152.25 UP by 2.59% and at an average price of 151.63.The stock is currently in BULL mode &amp; the reversal will be below 147.75</v>
      </c>
    </row>
    <row r="188" spans="1:2" ht="15">
      <c r="A188" s="1" t="str">
        <f>IF('PivotWatch Cash'!C189=0,"",'PivotWatch Cash'!C189)</f>
        <v>SBICARD</v>
      </c>
      <c r="B188" s="1" t="str">
        <f>_xlfn.IFERROR("Yesterday it closed @"&amp;INDEX('PivotWatch Cash'!D:D,MATCH(A188,'PivotWatch Cash'!C:C,0))&amp;IF(INDEX('PivotWatch Cash'!E:E,MATCH(A188,'PivotWatch Cash'!C:C,0))&gt;0," UP by "," DOWN by ")&amp;INDEX('PivotWatch Cash'!E:E,MATCH(A188,'PivotWatch Cash'!C:C,0))&amp;"%"&amp;" and at an average price of "&amp;INDEX('PivotWatch Cash'!K:K,MATCH(A188,'PivotWatch Cash'!C:C,0))&amp;"."&amp;"The stock is currently in "&amp;INDEX('PivotWatch Cash'!N:N,MATCH(A188,'PivotWatch Cash'!C:C,0))&amp;" mode &amp; the reversal will be "&amp;IF(INDEX('PivotWatch Cash'!N:N,MATCH(A188,'PivotWatch Cash'!C:C,0))="BULL","below ","above ")&amp;INDEX('PivotWatch Cash'!M:M,MATCH(A188,'PivotWatch Cash'!C:C,0)),"")</f>
        <v>Yesterday it closed @747.6 UP by 1.07% and at an average price of 743.68.The stock is currently in BULL mode &amp; the reversal will be below 727.3</v>
      </c>
    </row>
    <row r="189" spans="1:2" ht="15">
      <c r="A189" s="1" t="str">
        <f>IF('PivotWatch Cash'!C190=0,"",'PivotWatch Cash'!C190)</f>
        <v>SBILIFE</v>
      </c>
      <c r="B189" s="1" t="str">
        <f>_xlfn.IFERROR("Yesterday it closed @"&amp;INDEX('PivotWatch Cash'!D:D,MATCH(A189,'PivotWatch Cash'!C:C,0))&amp;IF(INDEX('PivotWatch Cash'!E:E,MATCH(A189,'PivotWatch Cash'!C:C,0))&gt;0," UP by "," DOWN by ")&amp;INDEX('PivotWatch Cash'!E:E,MATCH(A189,'PivotWatch Cash'!C:C,0))&amp;"%"&amp;" and at an average price of "&amp;INDEX('PivotWatch Cash'!K:K,MATCH(A189,'PivotWatch Cash'!C:C,0))&amp;"."&amp;"The stock is currently in "&amp;INDEX('PivotWatch Cash'!N:N,MATCH(A189,'PivotWatch Cash'!C:C,0))&amp;" mode &amp; the reversal will be "&amp;IF(INDEX('PivotWatch Cash'!N:N,MATCH(A189,'PivotWatch Cash'!C:C,0))="BULL","below ","above ")&amp;INDEX('PivotWatch Cash'!M:M,MATCH(A189,'PivotWatch Cash'!C:C,0)),"")</f>
        <v>Yesterday it closed @1469.85 DOWN by -0.38% and at an average price of 1474.76.The stock is currently in BULL mode &amp; the reversal will be below 1469.76</v>
      </c>
    </row>
    <row r="190" spans="1:2" ht="15">
      <c r="A190" s="1" t="str">
        <f>IF('PivotWatch Cash'!C191=0,"",'PivotWatch Cash'!C191)</f>
        <v>SBIN</v>
      </c>
      <c r="B190" s="1" t="str">
        <f>_xlfn.IFERROR("Yesterday it closed @"&amp;INDEX('PivotWatch Cash'!D:D,MATCH(A190,'PivotWatch Cash'!C:C,0))&amp;IF(INDEX('PivotWatch Cash'!E:E,MATCH(A190,'PivotWatch Cash'!C:C,0))&gt;0," UP by "," DOWN by ")&amp;INDEX('PivotWatch Cash'!E:E,MATCH(A190,'PivotWatch Cash'!C:C,0))&amp;"%"&amp;" and at an average price of "&amp;INDEX('PivotWatch Cash'!K:K,MATCH(A190,'PivotWatch Cash'!C:C,0))&amp;"."&amp;"The stock is currently in "&amp;INDEX('PivotWatch Cash'!N:N,MATCH(A190,'PivotWatch Cash'!C:C,0))&amp;" mode &amp; the reversal will be "&amp;IF(INDEX('PivotWatch Cash'!N:N,MATCH(A190,'PivotWatch Cash'!C:C,0))="BULL","below ","above ")&amp;INDEX('PivotWatch Cash'!M:M,MATCH(A190,'PivotWatch Cash'!C:C,0)),"")</f>
        <v>Yesterday it closed @773 UP by 0.9% and at an average price of 772.87.The stock is currently in BULL mode &amp; the reversal will be below 754.11</v>
      </c>
    </row>
    <row r="191" spans="1:2" ht="15">
      <c r="A191" s="1" t="str">
        <f>IF('PivotWatch Cash'!C192=0,"",'PivotWatch Cash'!C192)</f>
        <v>SHREECEM</v>
      </c>
      <c r="B191" s="1" t="str">
        <f>_xlfn.IFERROR("Yesterday it closed @"&amp;INDEX('PivotWatch Cash'!D:D,MATCH(A191,'PivotWatch Cash'!C:C,0))&amp;IF(INDEX('PivotWatch Cash'!E:E,MATCH(A191,'PivotWatch Cash'!C:C,0))&gt;0," UP by "," DOWN by ")&amp;INDEX('PivotWatch Cash'!E:E,MATCH(A191,'PivotWatch Cash'!C:C,0))&amp;"%"&amp;" and at an average price of "&amp;INDEX('PivotWatch Cash'!K:K,MATCH(A191,'PivotWatch Cash'!C:C,0))&amp;"."&amp;"The stock is currently in "&amp;INDEX('PivotWatch Cash'!N:N,MATCH(A191,'PivotWatch Cash'!C:C,0))&amp;" mode &amp; the reversal will be "&amp;IF(INDEX('PivotWatch Cash'!N:N,MATCH(A191,'PivotWatch Cash'!C:C,0))="BULL","below ","above ")&amp;INDEX('PivotWatch Cash'!M:M,MATCH(A191,'PivotWatch Cash'!C:C,0)),"")</f>
        <v>Yesterday it closed @24377.75 DOWN by -0.08% and at an average price of 24392.42.The stock is currently in BEAR mode &amp; the reversal will be above 25010.6</v>
      </c>
    </row>
    <row r="192" spans="1:2" ht="15">
      <c r="A192" s="1" t="str">
        <f>IF('PivotWatch Cash'!C193=0,"",'PivotWatch Cash'!C193)</f>
        <v>SHRIRAMFIN</v>
      </c>
      <c r="B192" s="1" t="str">
        <f>_xlfn.IFERROR("Yesterday it closed @"&amp;INDEX('PivotWatch Cash'!D:D,MATCH(A192,'PivotWatch Cash'!C:C,0))&amp;IF(INDEX('PivotWatch Cash'!E:E,MATCH(A192,'PivotWatch Cash'!C:C,0))&gt;0," UP by "," DOWN by ")&amp;INDEX('PivotWatch Cash'!E:E,MATCH(A192,'PivotWatch Cash'!C:C,0))&amp;"%"&amp;" and at an average price of "&amp;INDEX('PivotWatch Cash'!K:K,MATCH(A192,'PivotWatch Cash'!C:C,0))&amp;"."&amp;"The stock is currently in "&amp;INDEX('PivotWatch Cash'!N:N,MATCH(A192,'PivotWatch Cash'!C:C,0))&amp;" mode &amp; the reversal will be "&amp;IF(INDEX('PivotWatch Cash'!N:N,MATCH(A192,'PivotWatch Cash'!C:C,0))="BULL","below ","above ")&amp;INDEX('PivotWatch Cash'!M:M,MATCH(A192,'PivotWatch Cash'!C:C,0)),"")</f>
        <v>Yesterday it closed @2426.95 UP by 0.09% and at an average price of 2437.23.The stock is currently in BULL mode &amp; the reversal will be below 2422.32</v>
      </c>
    </row>
    <row r="193" spans="1:2" ht="15">
      <c r="A193" s="1" t="str">
        <f>IF('PivotWatch Cash'!C194=0,"",'PivotWatch Cash'!C194)</f>
        <v>SIEMENS</v>
      </c>
      <c r="B193" s="1" t="str">
        <f>_xlfn.IFERROR("Yesterday it closed @"&amp;INDEX('PivotWatch Cash'!D:D,MATCH(A193,'PivotWatch Cash'!C:C,0))&amp;IF(INDEX('PivotWatch Cash'!E:E,MATCH(A193,'PivotWatch Cash'!C:C,0))&gt;0," UP by "," DOWN by ")&amp;INDEX('PivotWatch Cash'!E:E,MATCH(A193,'PivotWatch Cash'!C:C,0))&amp;"%"&amp;" and at an average price of "&amp;INDEX('PivotWatch Cash'!K:K,MATCH(A193,'PivotWatch Cash'!C:C,0))&amp;"."&amp;"The stock is currently in "&amp;INDEX('PivotWatch Cash'!N:N,MATCH(A193,'PivotWatch Cash'!C:C,0))&amp;" mode &amp; the reversal will be "&amp;IF(INDEX('PivotWatch Cash'!N:N,MATCH(A193,'PivotWatch Cash'!C:C,0))="BULL","below ","above ")&amp;INDEX('PivotWatch Cash'!M:M,MATCH(A193,'PivotWatch Cash'!C:C,0)),"")</f>
        <v>Yesterday it closed @5695.7 DOWN by -1.26% and at an average price of 5731.9.The stock is currently in BULL mode &amp; the reversal will be below 5564.87</v>
      </c>
    </row>
    <row r="194" spans="1:2" ht="15">
      <c r="A194" s="1" t="str">
        <f>IF('PivotWatch Cash'!C195=0,"",'PivotWatch Cash'!C195)</f>
        <v>SONACOMS</v>
      </c>
      <c r="B194" s="1" t="str">
        <f>_xlfn.IFERROR("Yesterday it closed @"&amp;INDEX('PivotWatch Cash'!D:D,MATCH(A194,'PivotWatch Cash'!C:C,0))&amp;IF(INDEX('PivotWatch Cash'!E:E,MATCH(A194,'PivotWatch Cash'!C:C,0))&gt;0," UP by "," DOWN by ")&amp;INDEX('PivotWatch Cash'!E:E,MATCH(A194,'PivotWatch Cash'!C:C,0))&amp;"%"&amp;" and at an average price of "&amp;INDEX('PivotWatch Cash'!K:K,MATCH(A194,'PivotWatch Cash'!C:C,0))&amp;"."&amp;"The stock is currently in "&amp;INDEX('PivotWatch Cash'!N:N,MATCH(A194,'PivotWatch Cash'!C:C,0))&amp;" mode &amp; the reversal will be "&amp;IF(INDEX('PivotWatch Cash'!N:N,MATCH(A194,'PivotWatch Cash'!C:C,0))="BULL","below ","above ")&amp;INDEX('PivotWatch Cash'!M:M,MATCH(A194,'PivotWatch Cash'!C:C,0)),"")</f>
        <v>Yesterday it closed @665.1 UP by 0.59% and at an average price of 663.39.The stock is currently in BEAR mode &amp; the reversal will be above 672.12</v>
      </c>
    </row>
    <row r="195" spans="1:2" ht="15">
      <c r="A195" s="1" t="str">
        <f>IF('PivotWatch Cash'!C196=0,"",'PivotWatch Cash'!C196)</f>
        <v>SRF</v>
      </c>
      <c r="B195" s="1" t="str">
        <f>_xlfn.IFERROR("Yesterday it closed @"&amp;INDEX('PivotWatch Cash'!D:D,MATCH(A195,'PivotWatch Cash'!C:C,0))&amp;IF(INDEX('PivotWatch Cash'!E:E,MATCH(A195,'PivotWatch Cash'!C:C,0))&gt;0," UP by "," DOWN by ")&amp;INDEX('PivotWatch Cash'!E:E,MATCH(A195,'PivotWatch Cash'!C:C,0))&amp;"%"&amp;" and at an average price of "&amp;INDEX('PivotWatch Cash'!K:K,MATCH(A195,'PivotWatch Cash'!C:C,0))&amp;"."&amp;"The stock is currently in "&amp;INDEX('PivotWatch Cash'!N:N,MATCH(A195,'PivotWatch Cash'!C:C,0))&amp;" mode &amp; the reversal will be "&amp;IF(INDEX('PivotWatch Cash'!N:N,MATCH(A195,'PivotWatch Cash'!C:C,0))="BULL","below ","above ")&amp;INDEX('PivotWatch Cash'!M:M,MATCH(A195,'PivotWatch Cash'!C:C,0)),"")</f>
        <v>Yesterday it closed @2617.4 UP by 2.04% and at an average price of 2613.1.The stock is currently in BULL mode &amp; the reversal will be below 2548.33</v>
      </c>
    </row>
    <row r="196" spans="1:2" ht="15">
      <c r="A196" s="1" t="str">
        <f>IF('PivotWatch Cash'!C197=0,"",'PivotWatch Cash'!C197)</f>
        <v>SRTRANSFIN</v>
      </c>
      <c r="B196" s="1" t="str">
        <f>_xlfn.IFERROR("Yesterday it closed @"&amp;INDEX('PivotWatch Cash'!D:D,MATCH(A196,'PivotWatch Cash'!C:C,0))&amp;IF(INDEX('PivotWatch Cash'!E:E,MATCH(A196,'PivotWatch Cash'!C:C,0))&gt;0," UP by "," DOWN by ")&amp;INDEX('PivotWatch Cash'!E:E,MATCH(A196,'PivotWatch Cash'!C:C,0))&amp;"%"&amp;" and at an average price of "&amp;INDEX('PivotWatch Cash'!K:K,MATCH(A196,'PivotWatch Cash'!C:C,0))&amp;"."&amp;"The stock is currently in "&amp;INDEX('PivotWatch Cash'!N:N,MATCH(A196,'PivotWatch Cash'!C:C,0))&amp;" mode &amp; the reversal will be "&amp;IF(INDEX('PivotWatch Cash'!N:N,MATCH(A196,'PivotWatch Cash'!C:C,0))="BULL","below ","above ")&amp;INDEX('PivotWatch Cash'!M:M,MATCH(A196,'PivotWatch Cash'!C:C,0)),"")</f>
        <v>Yesterday it closed @1372.25 UP by 0.13% and at an average price of 1370.44.The stock is currently in BULL mode &amp; the reversal will be below 1362.51</v>
      </c>
    </row>
    <row r="197" spans="1:2" ht="15">
      <c r="A197" s="1" t="str">
        <f>IF('PivotWatch Cash'!C198=0,"",'PivotWatch Cash'!C198)</f>
        <v>SUNPHARMA</v>
      </c>
      <c r="B197" s="1" t="str">
        <f>_xlfn.IFERROR("Yesterday it closed @"&amp;INDEX('PivotWatch Cash'!D:D,MATCH(A197,'PivotWatch Cash'!C:C,0))&amp;IF(INDEX('PivotWatch Cash'!E:E,MATCH(A197,'PivotWatch Cash'!C:C,0))&gt;0," UP by "," DOWN by ")&amp;INDEX('PivotWatch Cash'!E:E,MATCH(A197,'PivotWatch Cash'!C:C,0))&amp;"%"&amp;" and at an average price of "&amp;INDEX('PivotWatch Cash'!K:K,MATCH(A197,'PivotWatch Cash'!C:C,0))&amp;"."&amp;"The stock is currently in "&amp;INDEX('PivotWatch Cash'!N:N,MATCH(A197,'PivotWatch Cash'!C:C,0))&amp;" mode &amp; the reversal will be "&amp;IF(INDEX('PivotWatch Cash'!N:N,MATCH(A197,'PivotWatch Cash'!C:C,0))="BULL","below ","above ")&amp;INDEX('PivotWatch Cash'!M:M,MATCH(A197,'PivotWatch Cash'!C:C,0)),"")</f>
        <v>Yesterday it closed @1484.65 DOWN by -3.6% and at an average price of 1494.65.The stock is currently in BEAR mode &amp; the reversal will be above 1554.16</v>
      </c>
    </row>
    <row r="198" spans="1:2" ht="15">
      <c r="A198" s="1" t="str">
        <f>IF('PivotWatch Cash'!C199=0,"",'PivotWatch Cash'!C199)</f>
        <v>SUNTV</v>
      </c>
      <c r="B198" s="1" t="str">
        <f>_xlfn.IFERROR("Yesterday it closed @"&amp;INDEX('PivotWatch Cash'!D:D,MATCH(A198,'PivotWatch Cash'!C:C,0))&amp;IF(INDEX('PivotWatch Cash'!E:E,MATCH(A198,'PivotWatch Cash'!C:C,0))&gt;0," UP by "," DOWN by ")&amp;INDEX('PivotWatch Cash'!E:E,MATCH(A198,'PivotWatch Cash'!C:C,0))&amp;"%"&amp;" and at an average price of "&amp;INDEX('PivotWatch Cash'!K:K,MATCH(A198,'PivotWatch Cash'!C:C,0))&amp;"."&amp;"The stock is currently in "&amp;INDEX('PivotWatch Cash'!N:N,MATCH(A198,'PivotWatch Cash'!C:C,0))&amp;" mode &amp; the reversal will be "&amp;IF(INDEX('PivotWatch Cash'!N:N,MATCH(A198,'PivotWatch Cash'!C:C,0))="BULL","below ","above ")&amp;INDEX('PivotWatch Cash'!M:M,MATCH(A198,'PivotWatch Cash'!C:C,0)),"")</f>
        <v>Yesterday it closed @616.9 UP by 1.16% and at an average price of 617.69.The stock is currently in BULL mode &amp; the reversal will be below 606.5</v>
      </c>
    </row>
    <row r="199" spans="1:2" ht="15">
      <c r="A199" s="1" t="str">
        <f>IF('PivotWatch Cash'!C200=0,"",'PivotWatch Cash'!C200)</f>
        <v>SYNGENE</v>
      </c>
      <c r="B199" s="1" t="str">
        <f>_xlfn.IFERROR("Yesterday it closed @"&amp;INDEX('PivotWatch Cash'!D:D,MATCH(A199,'PivotWatch Cash'!C:C,0))&amp;IF(INDEX('PivotWatch Cash'!E:E,MATCH(A199,'PivotWatch Cash'!C:C,0))&gt;0," UP by "," DOWN by ")&amp;INDEX('PivotWatch Cash'!E:E,MATCH(A199,'PivotWatch Cash'!C:C,0))&amp;"%"&amp;" and at an average price of "&amp;INDEX('PivotWatch Cash'!K:K,MATCH(A199,'PivotWatch Cash'!C:C,0))&amp;"."&amp;"The stock is currently in "&amp;INDEX('PivotWatch Cash'!N:N,MATCH(A199,'PivotWatch Cash'!C:C,0))&amp;" mode &amp; the reversal will be "&amp;IF(INDEX('PivotWatch Cash'!N:N,MATCH(A199,'PivotWatch Cash'!C:C,0))="BULL","below ","above ")&amp;INDEX('PivotWatch Cash'!M:M,MATCH(A199,'PivotWatch Cash'!C:C,0)),"")</f>
        <v>Yesterday it closed @701.05 DOWN by -0.6% and at an average price of 700.19.The stock is currently in BEAR mode &amp; the reversal will be above 720.82</v>
      </c>
    </row>
    <row r="200" spans="1:2" ht="15">
      <c r="A200" s="1" t="str">
        <f>IF('PivotWatch Cash'!C201=0,"",'PivotWatch Cash'!C201)</f>
        <v>TATACHEM</v>
      </c>
      <c r="B200" s="1" t="str">
        <f>_xlfn.IFERROR("Yesterday it closed @"&amp;INDEX('PivotWatch Cash'!D:D,MATCH(A200,'PivotWatch Cash'!C:C,0))&amp;IF(INDEX('PivotWatch Cash'!E:E,MATCH(A200,'PivotWatch Cash'!C:C,0))&gt;0," UP by "," DOWN by ")&amp;INDEX('PivotWatch Cash'!E:E,MATCH(A200,'PivotWatch Cash'!C:C,0))&amp;"%"&amp;" and at an average price of "&amp;INDEX('PivotWatch Cash'!K:K,MATCH(A200,'PivotWatch Cash'!C:C,0))&amp;"."&amp;"The stock is currently in "&amp;INDEX('PivotWatch Cash'!N:N,MATCH(A200,'PivotWatch Cash'!C:C,0))&amp;" mode &amp; the reversal will be "&amp;IF(INDEX('PivotWatch Cash'!N:N,MATCH(A200,'PivotWatch Cash'!C:C,0))="BULL","below ","above ")&amp;INDEX('PivotWatch Cash'!M:M,MATCH(A200,'PivotWatch Cash'!C:C,0)),"")</f>
        <v>Yesterday it closed @1114.9 DOWN by -0.04% and at an average price of 1116.38.The stock is currently in BEAR mode &amp; the reversal will be above 1115.16</v>
      </c>
    </row>
    <row r="201" spans="1:2" ht="15">
      <c r="A201" s="1" t="str">
        <f>IF('PivotWatch Cash'!C202=0,"",'PivotWatch Cash'!C202)</f>
        <v>TATACOMM</v>
      </c>
      <c r="B201" s="1" t="str">
        <f>_xlfn.IFERROR("Yesterday it closed @"&amp;INDEX('PivotWatch Cash'!D:D,MATCH(A201,'PivotWatch Cash'!C:C,0))&amp;IF(INDEX('PivotWatch Cash'!E:E,MATCH(A201,'PivotWatch Cash'!C:C,0))&gt;0," UP by "," DOWN by ")&amp;INDEX('PivotWatch Cash'!E:E,MATCH(A201,'PivotWatch Cash'!C:C,0))&amp;"%"&amp;" and at an average price of "&amp;INDEX('PivotWatch Cash'!K:K,MATCH(A201,'PivotWatch Cash'!C:C,0))&amp;"."&amp;"The stock is currently in "&amp;INDEX('PivotWatch Cash'!N:N,MATCH(A201,'PivotWatch Cash'!C:C,0))&amp;" mode &amp; the reversal will be "&amp;IF(INDEX('PivotWatch Cash'!N:N,MATCH(A201,'PivotWatch Cash'!C:C,0))="BULL","below ","above ")&amp;INDEX('PivotWatch Cash'!M:M,MATCH(A201,'PivotWatch Cash'!C:C,0)),"")</f>
        <v>Yesterday it closed @1744.95 UP by 1.28% and at an average price of 1747.18.The stock is currently in BEAR mode &amp; the reversal will be above 1887.19</v>
      </c>
    </row>
    <row r="202" spans="1:2" ht="15">
      <c r="A202" s="1" t="str">
        <f>IF('PivotWatch Cash'!C203=0,"",'PivotWatch Cash'!C203)</f>
        <v>TATACONSUM</v>
      </c>
      <c r="B202" s="1" t="str">
        <f>_xlfn.IFERROR("Yesterday it closed @"&amp;INDEX('PivotWatch Cash'!D:D,MATCH(A202,'PivotWatch Cash'!C:C,0))&amp;IF(INDEX('PivotWatch Cash'!E:E,MATCH(A202,'PivotWatch Cash'!C:C,0))&gt;0," UP by "," DOWN by ")&amp;INDEX('PivotWatch Cash'!E:E,MATCH(A202,'PivotWatch Cash'!C:C,0))&amp;"%"&amp;" and at an average price of "&amp;INDEX('PivotWatch Cash'!K:K,MATCH(A202,'PivotWatch Cash'!C:C,0))&amp;"."&amp;"The stock is currently in "&amp;INDEX('PivotWatch Cash'!N:N,MATCH(A202,'PivotWatch Cash'!C:C,0))&amp;" mode &amp; the reversal will be "&amp;IF(INDEX('PivotWatch Cash'!N:N,MATCH(A202,'PivotWatch Cash'!C:C,0))="BULL","below ","above ")&amp;INDEX('PivotWatch Cash'!M:M,MATCH(A202,'PivotWatch Cash'!C:C,0)),"")</f>
        <v>Yesterday it closed @1173.35 UP by 0.2% and at an average price of 1167.55.The stock is currently in BULL mode &amp; the reversal will be below 1134.13</v>
      </c>
    </row>
    <row r="203" spans="1:2" ht="15">
      <c r="A203" s="1" t="str">
        <f>IF('PivotWatch Cash'!C204=0,"",'PivotWatch Cash'!C204)</f>
        <v>TATAELXSI</v>
      </c>
      <c r="B203" s="1" t="str">
        <f>_xlfn.IFERROR("Yesterday it closed @"&amp;INDEX('PivotWatch Cash'!D:D,MATCH(A203,'PivotWatch Cash'!C:C,0))&amp;IF(INDEX('PivotWatch Cash'!E:E,MATCH(A203,'PivotWatch Cash'!C:C,0))&gt;0," UP by "," DOWN by ")&amp;INDEX('PivotWatch Cash'!E:E,MATCH(A203,'PivotWatch Cash'!C:C,0))&amp;"%"&amp;" and at an average price of "&amp;INDEX('PivotWatch Cash'!K:K,MATCH(A203,'PivotWatch Cash'!C:C,0))&amp;"."&amp;"The stock is currently in "&amp;INDEX('PivotWatch Cash'!N:N,MATCH(A203,'PivotWatch Cash'!C:C,0))&amp;" mode &amp; the reversal will be "&amp;IF(INDEX('PivotWatch Cash'!N:N,MATCH(A203,'PivotWatch Cash'!C:C,0))="BULL","below ","above ")&amp;INDEX('PivotWatch Cash'!M:M,MATCH(A203,'PivotWatch Cash'!C:C,0)),"")</f>
        <v>Yesterday it closed @7395.2 DOWN by -0.56% and at an average price of 7423.The stock is currently in BEAR mode &amp; the reversal will be above 7612.4</v>
      </c>
    </row>
    <row r="204" spans="1:2" ht="15">
      <c r="A204" s="1" t="str">
        <f>IF('PivotWatch Cash'!C205=0,"",'PivotWatch Cash'!C205)</f>
        <v>TATAMOTORS</v>
      </c>
      <c r="B204" s="1" t="str">
        <f>_xlfn.IFERROR("Yesterday it closed @"&amp;INDEX('PivotWatch Cash'!D:D,MATCH(A204,'PivotWatch Cash'!C:C,0))&amp;IF(INDEX('PivotWatch Cash'!E:E,MATCH(A204,'PivotWatch Cash'!C:C,0))&gt;0," UP by "," DOWN by ")&amp;INDEX('PivotWatch Cash'!E:E,MATCH(A204,'PivotWatch Cash'!C:C,0))&amp;"%"&amp;" and at an average price of "&amp;INDEX('PivotWatch Cash'!K:K,MATCH(A204,'PivotWatch Cash'!C:C,0))&amp;"."&amp;"The stock is currently in "&amp;INDEX('PivotWatch Cash'!N:N,MATCH(A204,'PivotWatch Cash'!C:C,0))&amp;" mode &amp; the reversal will be "&amp;IF(INDEX('PivotWatch Cash'!N:N,MATCH(A204,'PivotWatch Cash'!C:C,0))="BULL","below ","above ")&amp;INDEX('PivotWatch Cash'!M:M,MATCH(A204,'PivotWatch Cash'!C:C,0)),"")</f>
        <v>Yesterday it closed @986.75 UP by 1.36% and at an average price of 985.98.The stock is currently in BEAR mode &amp; the reversal will be above 986.88</v>
      </c>
    </row>
    <row r="205" spans="1:2" ht="15">
      <c r="A205" s="1" t="str">
        <f>IF('PivotWatch Cash'!C206=0,"",'PivotWatch Cash'!C206)</f>
        <v>TATAMTRDVR</v>
      </c>
      <c r="B205" s="1" t="str">
        <f>_xlfn.IFERROR("Yesterday it closed @"&amp;INDEX('PivotWatch Cash'!D:D,MATCH(A205,'PivotWatch Cash'!C:C,0))&amp;IF(INDEX('PivotWatch Cash'!E:E,MATCH(A205,'PivotWatch Cash'!C:C,0))&gt;0," UP by "," DOWN by ")&amp;INDEX('PivotWatch Cash'!E:E,MATCH(A205,'PivotWatch Cash'!C:C,0))&amp;"%"&amp;" and at an average price of "&amp;INDEX('PivotWatch Cash'!K:K,MATCH(A205,'PivotWatch Cash'!C:C,0))&amp;"."&amp;"The stock is currently in "&amp;INDEX('PivotWatch Cash'!N:N,MATCH(A205,'PivotWatch Cash'!C:C,0))&amp;" mode &amp; the reversal will be "&amp;IF(INDEX('PivotWatch Cash'!N:N,MATCH(A205,'PivotWatch Cash'!C:C,0))="BULL","below ","above ")&amp;INDEX('PivotWatch Cash'!M:M,MATCH(A205,'PivotWatch Cash'!C:C,0)),"")</f>
        <v>Yesterday it closed @661.4 UP by 2.37% and at an average price of 657.93.The stock is currently in BULL mode &amp; the reversal will be below 651.4</v>
      </c>
    </row>
    <row r="206" spans="1:2" ht="15">
      <c r="A206" s="1" t="str">
        <f>IF('PivotWatch Cash'!C207=0,"",'PivotWatch Cash'!C207)</f>
        <v>TATAPOWER</v>
      </c>
      <c r="B206" s="1" t="str">
        <f>_xlfn.IFERROR("Yesterday it closed @"&amp;INDEX('PivotWatch Cash'!D:D,MATCH(A206,'PivotWatch Cash'!C:C,0))&amp;IF(INDEX('PivotWatch Cash'!E:E,MATCH(A206,'PivotWatch Cash'!C:C,0))&gt;0," UP by "," DOWN by ")&amp;INDEX('PivotWatch Cash'!E:E,MATCH(A206,'PivotWatch Cash'!C:C,0))&amp;"%"&amp;" and at an average price of "&amp;INDEX('PivotWatch Cash'!K:K,MATCH(A206,'PivotWatch Cash'!C:C,0))&amp;"."&amp;"The stock is currently in "&amp;INDEX('PivotWatch Cash'!N:N,MATCH(A206,'PivotWatch Cash'!C:C,0))&amp;" mode &amp; the reversal will be "&amp;IF(INDEX('PivotWatch Cash'!N:N,MATCH(A206,'PivotWatch Cash'!C:C,0))="BULL","below ","above ")&amp;INDEX('PivotWatch Cash'!M:M,MATCH(A206,'PivotWatch Cash'!C:C,0)),"")</f>
        <v>Yesterday it closed @429.65 UP by 0.4% and at an average price of 430.16.The stock is currently in BULL mode &amp; the reversal will be below 428.58</v>
      </c>
    </row>
    <row r="207" spans="1:2" ht="15">
      <c r="A207" s="1" t="str">
        <f>IF('PivotWatch Cash'!C208=0,"",'PivotWatch Cash'!C208)</f>
        <v>TATASTEEL</v>
      </c>
      <c r="B207" s="1" t="str">
        <f>_xlfn.IFERROR("Yesterday it closed @"&amp;INDEX('PivotWatch Cash'!D:D,MATCH(A207,'PivotWatch Cash'!C:C,0))&amp;IF(INDEX('PivotWatch Cash'!E:E,MATCH(A207,'PivotWatch Cash'!C:C,0))&gt;0," UP by "," DOWN by ")&amp;INDEX('PivotWatch Cash'!E:E,MATCH(A207,'PivotWatch Cash'!C:C,0))&amp;"%"&amp;" and at an average price of "&amp;INDEX('PivotWatch Cash'!K:K,MATCH(A207,'PivotWatch Cash'!C:C,0))&amp;"."&amp;"The stock is currently in "&amp;INDEX('PivotWatch Cash'!N:N,MATCH(A207,'PivotWatch Cash'!C:C,0))&amp;" mode &amp; the reversal will be "&amp;IF(INDEX('PivotWatch Cash'!N:N,MATCH(A207,'PivotWatch Cash'!C:C,0))="BULL","below ","above ")&amp;INDEX('PivotWatch Cash'!M:M,MATCH(A207,'PivotWatch Cash'!C:C,0)),"")</f>
        <v>Yesterday it closed @161.15 DOWN by -0.43% and at an average price of 161.98.The stock is currently in BEAR mode &amp; the reversal will be above 161.89</v>
      </c>
    </row>
    <row r="208" spans="1:2" ht="15">
      <c r="A208" s="1">
        <f>IF('PivotWatch Cash'!C209=0,"",'PivotWatch Cash'!C209)</f>
      </c>
      <c r="B208" s="1">
        <f>_xlfn.IFERROR("Yesterday it closed @"&amp;INDEX('PivotWatch Cash'!D:D,MATCH(A208,'PivotWatch Cash'!C:C,0))&amp;IF(INDEX('PivotWatch Cash'!E:E,MATCH(A208,'PivotWatch Cash'!C:C,0))&gt;0," UP by "," DOWN by ")&amp;INDEX('PivotWatch Cash'!E:E,MATCH(A208,'PivotWatch Cash'!C:C,0))&amp;"%"&amp;" and at an average price of "&amp;INDEX('PivotWatch Cash'!K:K,MATCH(A208,'PivotWatch Cash'!C:C,0))&amp;"."&amp;"The stock is currently in "&amp;INDEX('PivotWatch Cash'!N:N,MATCH(A208,'PivotWatch Cash'!C:C,0))&amp;" mode &amp; the reversal will be "&amp;IF(INDEX('PivotWatch Cash'!N:N,MATCH(A208,'PivotWatch Cash'!C:C,0))="BULL","below ","above ")&amp;INDEX('PivotWatch Cash'!M:M,MATCH(A208,'PivotWatch Cash'!C:C,0)),"")</f>
      </c>
    </row>
    <row r="209" spans="1:2" ht="15">
      <c r="A209" s="1">
        <f>IF('PivotWatch Cash'!C210=0,"",'PivotWatch Cash'!C210)</f>
      </c>
      <c r="B209" s="1">
        <f>_xlfn.IFERROR("Yesterday it closed @"&amp;INDEX('PivotWatch Cash'!D:D,MATCH(A209,'PivotWatch Cash'!C:C,0))&amp;IF(INDEX('PivotWatch Cash'!E:E,MATCH(A209,'PivotWatch Cash'!C:C,0))&gt;0," UP by "," DOWN by ")&amp;INDEX('PivotWatch Cash'!E:E,MATCH(A209,'PivotWatch Cash'!C:C,0))&amp;"%"&amp;" and at an average price of "&amp;INDEX('PivotWatch Cash'!K:K,MATCH(A209,'PivotWatch Cash'!C:C,0))&amp;"."&amp;"The stock is currently in "&amp;INDEX('PivotWatch Cash'!N:N,MATCH(A209,'PivotWatch Cash'!C:C,0))&amp;" mode &amp; the reversal will be "&amp;IF(INDEX('PivotWatch Cash'!N:N,MATCH(A209,'PivotWatch Cash'!C:C,0))="BULL","below ","above ")&amp;INDEX('PivotWatch Cash'!M:M,MATCH(A209,'PivotWatch Cash'!C:C,0)),"")</f>
      </c>
    </row>
    <row r="210" spans="1:2" ht="15">
      <c r="A210" s="1">
        <f>IF('PivotWatch Cash'!C211=0,"",'PivotWatch Cash'!C211)</f>
      </c>
      <c r="B210" s="1">
        <f>_xlfn.IFERROR("Yesterday it closed @"&amp;INDEX('PivotWatch Cash'!D:D,MATCH(A210,'PivotWatch Cash'!C:C,0))&amp;IF(INDEX('PivotWatch Cash'!E:E,MATCH(A210,'PivotWatch Cash'!C:C,0))&gt;0," UP by "," DOWN by ")&amp;INDEX('PivotWatch Cash'!E:E,MATCH(A210,'PivotWatch Cash'!C:C,0))&amp;"%"&amp;" and at an average price of "&amp;INDEX('PivotWatch Cash'!K:K,MATCH(A210,'PivotWatch Cash'!C:C,0))&amp;"."&amp;"The stock is currently in "&amp;INDEX('PivotWatch Cash'!N:N,MATCH(A210,'PivotWatch Cash'!C:C,0))&amp;" mode &amp; the reversal will be "&amp;IF(INDEX('PivotWatch Cash'!N:N,MATCH(A210,'PivotWatch Cash'!C:C,0))="BULL","below ","above ")&amp;INDEX('PivotWatch Cash'!M:M,MATCH(A210,'PivotWatch Cash'!C:C,0)),"")</f>
      </c>
    </row>
    <row r="211" spans="1:2" ht="15">
      <c r="A211" s="1">
        <f>IF('PivotWatch Cash'!C212=0,"",'PivotWatch Cash'!C212)</f>
      </c>
      <c r="B211" s="1">
        <f>_xlfn.IFERROR("Yesterday it closed @"&amp;INDEX('PivotWatch Cash'!D:D,MATCH(A211,'PivotWatch Cash'!C:C,0))&amp;IF(INDEX('PivotWatch Cash'!E:E,MATCH(A211,'PivotWatch Cash'!C:C,0))&gt;0," UP by "," DOWN by ")&amp;INDEX('PivotWatch Cash'!E:E,MATCH(A211,'PivotWatch Cash'!C:C,0))&amp;"%"&amp;" and at an average price of "&amp;INDEX('PivotWatch Cash'!K:K,MATCH(A211,'PivotWatch Cash'!C:C,0))&amp;"."&amp;"The stock is currently in "&amp;INDEX('PivotWatch Cash'!N:N,MATCH(A211,'PivotWatch Cash'!C:C,0))&amp;" mode &amp; the reversal will be "&amp;IF(INDEX('PivotWatch Cash'!N:N,MATCH(A211,'PivotWatch Cash'!C:C,0))="BULL","below ","above ")&amp;INDEX('PivotWatch Cash'!M:M,MATCH(A211,'PivotWatch Cash'!C:C,0)),"")</f>
      </c>
    </row>
    <row r="212" spans="1:2" ht="15">
      <c r="A212" s="1">
        <f>IF('PivotWatch Cash'!C213=0,"",'PivotWatch Cash'!C213)</f>
      </c>
      <c r="B212" s="1">
        <f>_xlfn.IFERROR("Yesterday it closed @"&amp;INDEX('PivotWatch Cash'!D:D,MATCH(A212,'PivotWatch Cash'!C:C,0))&amp;IF(INDEX('PivotWatch Cash'!E:E,MATCH(A212,'PivotWatch Cash'!C:C,0))&gt;0," UP by "," DOWN by ")&amp;INDEX('PivotWatch Cash'!E:E,MATCH(A212,'PivotWatch Cash'!C:C,0))&amp;"%"&amp;" and at an average price of "&amp;INDEX('PivotWatch Cash'!K:K,MATCH(A212,'PivotWatch Cash'!C:C,0))&amp;"."&amp;"The stock is currently in "&amp;INDEX('PivotWatch Cash'!N:N,MATCH(A212,'PivotWatch Cash'!C:C,0))&amp;" mode &amp; the reversal will be "&amp;IF(INDEX('PivotWatch Cash'!N:N,MATCH(A212,'PivotWatch Cash'!C:C,0))="BULL","below ","above ")&amp;INDEX('PivotWatch Cash'!M:M,MATCH(A212,'PivotWatch Cash'!C:C,0)),"")</f>
      </c>
    </row>
    <row r="213" spans="1:2" ht="15">
      <c r="A213" s="1">
        <f>IF('PivotWatch Cash'!C214=0,"",'PivotWatch Cash'!C214)</f>
      </c>
      <c r="B213" s="1">
        <f>_xlfn.IFERROR("Yesterday it closed @"&amp;INDEX('PivotWatch Cash'!D:D,MATCH(A213,'PivotWatch Cash'!C:C,0))&amp;IF(INDEX('PivotWatch Cash'!E:E,MATCH(A213,'PivotWatch Cash'!C:C,0))&gt;0," UP by "," DOWN by ")&amp;INDEX('PivotWatch Cash'!E:E,MATCH(A213,'PivotWatch Cash'!C:C,0))&amp;"%"&amp;" and at an average price of "&amp;INDEX('PivotWatch Cash'!K:K,MATCH(A213,'PivotWatch Cash'!C:C,0))&amp;"."&amp;"The stock is currently in "&amp;INDEX('PivotWatch Cash'!N:N,MATCH(A213,'PivotWatch Cash'!C:C,0))&amp;" mode &amp; the reversal will be "&amp;IF(INDEX('PivotWatch Cash'!N:N,MATCH(A213,'PivotWatch Cash'!C:C,0))="BULL","below ","above ")&amp;INDEX('PivotWatch Cash'!M:M,MATCH(A213,'PivotWatch Cash'!C:C,0)),"")</f>
      </c>
    </row>
    <row r="214" ht="15">
      <c r="A214" s="1">
        <f>IF('PivotWatch Cash'!C215=0,"",'PivotWatch Cash'!C215)</f>
      </c>
    </row>
    <row r="215" ht="15">
      <c r="A215" s="1">
        <f>IF('PivotWatch Cash'!C216=0,"",'PivotWatch Cash'!C216)</f>
      </c>
    </row>
    <row r="216" ht="15">
      <c r="A216" s="1">
        <f>IF('PivotWatch Cash'!C217=0,"",'PivotWatch Cash'!C217)</f>
      </c>
    </row>
    <row r="217" ht="15">
      <c r="A217" s="1">
        <f>IF('PivotWatch Cash'!C218=0,"",'PivotWatch Cash'!C218)</f>
      </c>
    </row>
    <row r="218" ht="15">
      <c r="A218" s="1">
        <f>IF('PivotWatch Cash'!C219=0,"",'PivotWatch Cash'!C219)</f>
      </c>
    </row>
    <row r="219" ht="15">
      <c r="A219" s="1">
        <f>IF('PivotWatch Cash'!C220=0,"",'PivotWatch Cash'!C220)</f>
      </c>
    </row>
    <row r="220" ht="15">
      <c r="A220" s="1">
        <f>IF('PivotWatch Cash'!C221=0,"",'PivotWatch Cash'!C221)</f>
      </c>
    </row>
    <row r="221" ht="15">
      <c r="A221" s="1">
        <f>IF('PivotWatch Cash'!C222=0,"",'PivotWatch Cash'!C222)</f>
      </c>
    </row>
    <row r="222" ht="15">
      <c r="A222" s="1">
        <f>IF('PivotWatch Cash'!C223=0,"",'PivotWatch Cash'!C223)</f>
      </c>
    </row>
    <row r="223" ht="15">
      <c r="A223" s="1">
        <f>IF('PivotWatch Cash'!C224=0,"",'PivotWatch Cash'!C224)</f>
      </c>
    </row>
    <row r="224" ht="15">
      <c r="A224" s="1">
        <f>IF('PivotWatch Cash'!C225=0,"",'PivotWatch Cash'!C225)</f>
      </c>
    </row>
    <row r="225" ht="15">
      <c r="A225" s="1">
        <f>IF('PivotWatch Cash'!C226=0,"",'PivotWatch Cash'!C226)</f>
      </c>
    </row>
    <row r="226" ht="15">
      <c r="A226" s="1">
        <f>IF('PivotWatch Cash'!C227=0,"",'PivotWatch Cash'!C227)</f>
      </c>
    </row>
  </sheetData>
  <sheetProtection/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30"/>
  <sheetViews>
    <sheetView zoomScalePageLayoutView="0" workbookViewId="0" topLeftCell="A1">
      <selection activeCell="C6" sqref="C6"/>
    </sheetView>
  </sheetViews>
  <sheetFormatPr defaultColWidth="8.8515625" defaultRowHeight="15"/>
  <cols>
    <col min="1" max="2" width="3.7109375" style="1" customWidth="1"/>
    <col min="3" max="3" width="15.8515625" style="1" bestFit="1" customWidth="1"/>
    <col min="4" max="4" width="14.140625" style="1" bestFit="1" customWidth="1"/>
    <col min="5" max="5" width="8.8515625" style="1" customWidth="1"/>
    <col min="6" max="6" width="9.421875" style="1" bestFit="1" customWidth="1"/>
    <col min="7" max="7" width="8.8515625" style="1" customWidth="1"/>
    <col min="8" max="8" width="10.7109375" style="1" bestFit="1" customWidth="1"/>
    <col min="9" max="10" width="11.8515625" style="1" bestFit="1" customWidth="1"/>
    <col min="11" max="14" width="8.8515625" style="1" customWidth="1"/>
    <col min="15" max="16" width="3.7109375" style="1" customWidth="1"/>
    <col min="17" max="16384" width="8.8515625" style="1" customWidth="1"/>
  </cols>
  <sheetData>
    <row r="1" ht="15.75" thickBot="1"/>
    <row r="2" spans="2:15" ht="1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15" ht="15">
      <c r="B3" s="1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9"/>
    </row>
    <row r="4" spans="2:15" ht="15">
      <c r="B4" s="12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9"/>
    </row>
    <row r="5" spans="2:15" s="2" customFormat="1" ht="15">
      <c r="B5" s="11"/>
      <c r="C5" s="3" t="str">
        <f>'[2]01 FO Pivot'!A1</f>
        <v>Ticker</v>
      </c>
      <c r="D5" s="3" t="str">
        <f>'[2]01 FO Pivot'!B1</f>
        <v>Previous Close</v>
      </c>
      <c r="E5" s="3" t="str">
        <f>'[2]01 FO Pivot'!C1</f>
        <v>%</v>
      </c>
      <c r="F5" s="3" t="str">
        <f>'[2]01 FO Pivot'!D1</f>
        <v>Support 2</v>
      </c>
      <c r="G5" s="3" t="str">
        <f>'[2]01 FO Pivot'!E1</f>
        <v>Support 1</v>
      </c>
      <c r="H5" s="3" t="str">
        <f>'[2]01 FO Pivot'!F1</f>
        <v>Pivot Point</v>
      </c>
      <c r="I5" s="3" t="str">
        <f>'[2]01 FO Pivot'!G1</f>
        <v>Resistance 1</v>
      </c>
      <c r="J5" s="3" t="str">
        <f>'[2]01 FO Pivot'!H1</f>
        <v>Resistance 2</v>
      </c>
      <c r="K5" s="3" t="str">
        <f>'[2]01 FO Pivot'!I1</f>
        <v>ATP</v>
      </c>
      <c r="L5" s="3" t="str">
        <f>'[2]01 FO Pivot'!J1</f>
        <v>200DMA</v>
      </c>
      <c r="M5" s="3" t="str">
        <f>'[2]01 FO Pivot'!K1</f>
        <v>Reversal</v>
      </c>
      <c r="N5" s="3" t="str">
        <f>'[2]01 FO Pivot'!L1</f>
        <v>Trend</v>
      </c>
      <c r="O5" s="8"/>
    </row>
    <row r="6" spans="2:15" ht="15">
      <c r="B6" s="12"/>
      <c r="C6" s="4" t="str">
        <f>'[2]01 FO Pivot'!A2</f>
        <v>AARTIIND-I</v>
      </c>
      <c r="D6" s="4">
        <f>'[2]01 FO Pivot'!B2</f>
        <v>739.55</v>
      </c>
      <c r="E6" s="4">
        <f>'[2]01 FO Pivot'!C2</f>
        <v>2.48</v>
      </c>
      <c r="F6" s="4">
        <f>'[2]01 FO Pivot'!D2</f>
        <v>710.35</v>
      </c>
      <c r="G6" s="4">
        <f>'[2]01 FO Pivot'!E2</f>
        <v>724.95</v>
      </c>
      <c r="H6" s="4">
        <f>'[2]01 FO Pivot'!F2</f>
        <v>736.6</v>
      </c>
      <c r="I6" s="4">
        <f>'[2]01 FO Pivot'!G2</f>
        <v>751.2</v>
      </c>
      <c r="J6" s="4">
        <f>'[2]01 FO Pivot'!H2</f>
        <v>762.85</v>
      </c>
      <c r="K6" s="4">
        <f>'[2]01 FO Pivot'!I2</f>
        <v>736.93</v>
      </c>
      <c r="L6" s="4">
        <f>'[2]01 FO Pivot'!J2</f>
        <v>566.09</v>
      </c>
      <c r="M6" s="4">
        <f>'[2]01 FO Pivot'!K2</f>
        <v>727.44</v>
      </c>
      <c r="N6" s="4" t="str">
        <f>'[2]01 FO Pivot'!L2</f>
        <v>BULL</v>
      </c>
      <c r="O6" s="9"/>
    </row>
    <row r="7" spans="2:15" ht="15">
      <c r="B7" s="12"/>
      <c r="C7" s="4" t="str">
        <f>'[2]01 FO Pivot'!A3</f>
        <v>ABB-I</v>
      </c>
      <c r="D7" s="4">
        <f>'[2]01 FO Pivot'!B3</f>
        <v>6325.25</v>
      </c>
      <c r="E7" s="4">
        <f>'[2]01 FO Pivot'!C3</f>
        <v>-2.94</v>
      </c>
      <c r="F7" s="4">
        <f>'[2]01 FO Pivot'!D3</f>
        <v>6161.35</v>
      </c>
      <c r="G7" s="4">
        <f>'[2]01 FO Pivot'!E3</f>
        <v>6243.3</v>
      </c>
      <c r="H7" s="4">
        <f>'[2]01 FO Pivot'!F3</f>
        <v>6396.6</v>
      </c>
      <c r="I7" s="4">
        <f>'[2]01 FO Pivot'!G3</f>
        <v>6478.55</v>
      </c>
      <c r="J7" s="4">
        <f>'[2]01 FO Pivot'!H3</f>
        <v>6631.85</v>
      </c>
      <c r="K7" s="4">
        <f>'[2]01 FO Pivot'!I3</f>
        <v>6392.17</v>
      </c>
      <c r="L7" s="4">
        <f>'[2]01 FO Pivot'!J3</f>
        <v>4762.82</v>
      </c>
      <c r="M7" s="4">
        <f>'[2]01 FO Pivot'!K3</f>
        <v>6547.43</v>
      </c>
      <c r="N7" s="4" t="str">
        <f>'[2]01 FO Pivot'!L3</f>
        <v>BEAR</v>
      </c>
      <c r="O7" s="9"/>
    </row>
    <row r="8" spans="2:15" ht="15">
      <c r="B8" s="12"/>
      <c r="C8" s="4" t="str">
        <f>'[2]01 FO Pivot'!A4</f>
        <v>ABBOTINDIA-I</v>
      </c>
      <c r="D8" s="4">
        <f>'[2]01 FO Pivot'!B4</f>
        <v>25683.65</v>
      </c>
      <c r="E8" s="4">
        <f>'[2]01 FO Pivot'!C4</f>
        <v>-2.48</v>
      </c>
      <c r="F8" s="4">
        <f>'[2]01 FO Pivot'!D4</f>
        <v>25161.21</v>
      </c>
      <c r="G8" s="4">
        <f>'[2]01 FO Pivot'!E4</f>
        <v>25422.43</v>
      </c>
      <c r="H8" s="4">
        <f>'[2]01 FO Pivot'!F4</f>
        <v>25866.67</v>
      </c>
      <c r="I8" s="4">
        <f>'[2]01 FO Pivot'!G4</f>
        <v>26127.88</v>
      </c>
      <c r="J8" s="4">
        <f>'[2]01 FO Pivot'!H4</f>
        <v>26572.12</v>
      </c>
      <c r="K8" s="4">
        <f>'[2]01 FO Pivot'!I4</f>
        <v>25800.07</v>
      </c>
      <c r="L8" s="4">
        <f>'[2]01 FO Pivot'!J4</f>
        <v>24655.38</v>
      </c>
      <c r="M8" s="4">
        <f>'[2]01 FO Pivot'!K4</f>
        <v>26424.62</v>
      </c>
      <c r="N8" s="4" t="str">
        <f>'[2]01 FO Pivot'!L4</f>
        <v>BEAR</v>
      </c>
      <c r="O8" s="9"/>
    </row>
    <row r="9" spans="2:15" ht="15">
      <c r="B9" s="12"/>
      <c r="C9" s="4" t="str">
        <f>'[2]01 FO Pivot'!A5</f>
        <v>ABCAPITAL-I</v>
      </c>
      <c r="D9" s="4">
        <f>'[2]01 FO Pivot'!B5</f>
        <v>216.55</v>
      </c>
      <c r="E9" s="4">
        <f>'[2]01 FO Pivot'!C5</f>
        <v>6.6</v>
      </c>
      <c r="F9" s="4">
        <f>'[2]01 FO Pivot'!D5</f>
        <v>194.92</v>
      </c>
      <c r="G9" s="4">
        <f>'[2]01 FO Pivot'!E5</f>
        <v>205.73</v>
      </c>
      <c r="H9" s="4">
        <f>'[2]01 FO Pivot'!F5</f>
        <v>212.77</v>
      </c>
      <c r="I9" s="4">
        <f>'[2]01 FO Pivot'!G5</f>
        <v>223.58</v>
      </c>
      <c r="J9" s="4">
        <f>'[2]01 FO Pivot'!H5</f>
        <v>230.62</v>
      </c>
      <c r="K9" s="4">
        <f>'[2]01 FO Pivot'!I5</f>
        <v>211.7</v>
      </c>
      <c r="L9" s="4">
        <f>'[2]01 FO Pivot'!J5</f>
        <v>180.8</v>
      </c>
      <c r="M9" s="4">
        <f>'[2]01 FO Pivot'!K5</f>
        <v>200.6</v>
      </c>
      <c r="N9" s="4" t="str">
        <f>'[2]01 FO Pivot'!L5</f>
        <v>BULL</v>
      </c>
      <c r="O9" s="9"/>
    </row>
    <row r="10" spans="2:15" ht="15">
      <c r="B10" s="12"/>
      <c r="C10" s="4" t="str">
        <f>'[2]01 FO Pivot'!A6</f>
        <v>ABFRL-I</v>
      </c>
      <c r="D10" s="4">
        <f>'[2]01 FO Pivot'!B6</f>
        <v>264.2</v>
      </c>
      <c r="E10" s="4">
        <f>'[2]01 FO Pivot'!C6</f>
        <v>9.56</v>
      </c>
      <c r="F10" s="4">
        <f>'[2]01 FO Pivot'!D6</f>
        <v>225.73</v>
      </c>
      <c r="G10" s="4">
        <f>'[2]01 FO Pivot'!E6</f>
        <v>244.97</v>
      </c>
      <c r="H10" s="4">
        <f>'[2]01 FO Pivot'!F6</f>
        <v>256.18</v>
      </c>
      <c r="I10" s="4">
        <f>'[2]01 FO Pivot'!G6</f>
        <v>275.42</v>
      </c>
      <c r="J10" s="4">
        <f>'[2]01 FO Pivot'!H6</f>
        <v>286.63</v>
      </c>
      <c r="K10" s="4">
        <f>'[2]01 FO Pivot'!I6</f>
        <v>254.94</v>
      </c>
      <c r="L10" s="4">
        <f>'[2]01 FO Pivot'!J6</f>
        <v>224.63</v>
      </c>
      <c r="M10" s="4">
        <f>'[2]01 FO Pivot'!K6</f>
        <v>228.77</v>
      </c>
      <c r="N10" s="4" t="str">
        <f>'[2]01 FO Pivot'!L6</f>
        <v>BULL</v>
      </c>
      <c r="O10" s="9"/>
    </row>
    <row r="11" spans="2:15" ht="15">
      <c r="B11" s="12"/>
      <c r="C11" s="4" t="str">
        <f>'[2]01 FO Pivot'!A7</f>
        <v>ACC-I</v>
      </c>
      <c r="D11" s="4">
        <f>'[2]01 FO Pivot'!B7</f>
        <v>2454.45</v>
      </c>
      <c r="E11" s="4">
        <f>'[2]01 FO Pivot'!C7</f>
        <v>1.94</v>
      </c>
      <c r="F11" s="4">
        <f>'[2]01 FO Pivot'!D7</f>
        <v>2378.18</v>
      </c>
      <c r="G11" s="4">
        <f>'[2]01 FO Pivot'!E7</f>
        <v>2416.32</v>
      </c>
      <c r="H11" s="4">
        <f>'[2]01 FO Pivot'!F7</f>
        <v>2441.03</v>
      </c>
      <c r="I11" s="4">
        <f>'[2]01 FO Pivot'!G7</f>
        <v>2479.17</v>
      </c>
      <c r="J11" s="4">
        <f>'[2]01 FO Pivot'!H7</f>
        <v>2503.88</v>
      </c>
      <c r="K11" s="4">
        <f>'[2]01 FO Pivot'!I7</f>
        <v>2436.44</v>
      </c>
      <c r="L11" s="4">
        <f>'[2]01 FO Pivot'!J7</f>
        <v>2175.18</v>
      </c>
      <c r="M11" s="4">
        <f>'[2]01 FO Pivot'!K7</f>
        <v>2450.33</v>
      </c>
      <c r="N11" s="4" t="str">
        <f>'[2]01 FO Pivot'!L7</f>
        <v>BULL</v>
      </c>
      <c r="O11" s="9"/>
    </row>
    <row r="12" spans="2:15" ht="15">
      <c r="B12" s="12"/>
      <c r="C12" s="4" t="str">
        <f>'[2]01 FO Pivot'!A8</f>
        <v>ADANIENT-I</v>
      </c>
      <c r="D12" s="4">
        <f>'[2]01 FO Pivot'!B8</f>
        <v>3065.7</v>
      </c>
      <c r="E12" s="4">
        <f>'[2]01 FO Pivot'!C8</f>
        <v>0</v>
      </c>
      <c r="F12" s="4">
        <f>'[2]01 FO Pivot'!D8</f>
        <v>3014.73</v>
      </c>
      <c r="G12" s="4">
        <f>'[2]01 FO Pivot'!E8</f>
        <v>3040.22</v>
      </c>
      <c r="H12" s="4">
        <f>'[2]01 FO Pivot'!F8</f>
        <v>3066.43</v>
      </c>
      <c r="I12" s="4">
        <f>'[2]01 FO Pivot'!G8</f>
        <v>3091.92</v>
      </c>
      <c r="J12" s="4">
        <f>'[2]01 FO Pivot'!H8</f>
        <v>3118.13</v>
      </c>
      <c r="K12" s="4">
        <f>'[2]01 FO Pivot'!I8</f>
        <v>3064.27</v>
      </c>
      <c r="L12" s="4">
        <f>'[2]01 FO Pivot'!J8</f>
        <v>2742.06</v>
      </c>
      <c r="M12" s="4">
        <f>'[2]01 FO Pivot'!K8</f>
        <v>3116.43</v>
      </c>
      <c r="N12" s="4" t="str">
        <f>'[2]01 FO Pivot'!L8</f>
        <v>BEAR</v>
      </c>
      <c r="O12" s="9"/>
    </row>
    <row r="13" spans="2:15" ht="15">
      <c r="B13" s="12"/>
      <c r="C13" s="4" t="str">
        <f>'[2]01 FO Pivot'!A9</f>
        <v>ADANIPORTS-I</v>
      </c>
      <c r="D13" s="4">
        <f>'[2]01 FO Pivot'!B9</f>
        <v>1321</v>
      </c>
      <c r="E13" s="4">
        <f>'[2]01 FO Pivot'!C9</f>
        <v>-0.12</v>
      </c>
      <c r="F13" s="4">
        <f>'[2]01 FO Pivot'!D9</f>
        <v>1306.27</v>
      </c>
      <c r="G13" s="4">
        <f>'[2]01 FO Pivot'!E9</f>
        <v>1313.63</v>
      </c>
      <c r="H13" s="4">
        <f>'[2]01 FO Pivot'!F9</f>
        <v>1324.82</v>
      </c>
      <c r="I13" s="4">
        <f>'[2]01 FO Pivot'!G9</f>
        <v>1332.18</v>
      </c>
      <c r="J13" s="4">
        <f>'[2]01 FO Pivot'!H9</f>
        <v>1343.37</v>
      </c>
      <c r="K13" s="4">
        <f>'[2]01 FO Pivot'!I9</f>
        <v>1327.02</v>
      </c>
      <c r="L13" s="4">
        <f>'[2]01 FO Pivot'!J9</f>
        <v>1001.53</v>
      </c>
      <c r="M13" s="4">
        <f>'[2]01 FO Pivot'!K9</f>
        <v>1322.32</v>
      </c>
      <c r="N13" s="4" t="str">
        <f>'[2]01 FO Pivot'!L9</f>
        <v>BEAR</v>
      </c>
      <c r="O13" s="9"/>
    </row>
    <row r="14" spans="2:15" ht="15">
      <c r="B14" s="12"/>
      <c r="C14" s="4" t="str">
        <f>'[2]01 FO Pivot'!A10</f>
        <v>ALKEM-I</v>
      </c>
      <c r="D14" s="4">
        <f>'[2]01 FO Pivot'!B10</f>
        <v>4711.7</v>
      </c>
      <c r="E14" s="4">
        <f>'[2]01 FO Pivot'!C10</f>
        <v>-0.61</v>
      </c>
      <c r="F14" s="4">
        <f>'[2]01 FO Pivot'!D10</f>
        <v>4603.3</v>
      </c>
      <c r="G14" s="4">
        <f>'[2]01 FO Pivot'!E10</f>
        <v>4657.5</v>
      </c>
      <c r="H14" s="4">
        <f>'[2]01 FO Pivot'!F10</f>
        <v>4721.75</v>
      </c>
      <c r="I14" s="4">
        <f>'[2]01 FO Pivot'!G10</f>
        <v>4775.95</v>
      </c>
      <c r="J14" s="4">
        <f>'[2]01 FO Pivot'!H10</f>
        <v>4840.2</v>
      </c>
      <c r="K14" s="4">
        <f>'[2]01 FO Pivot'!I10</f>
        <v>4709.46</v>
      </c>
      <c r="L14" s="4">
        <f>'[2]01 FO Pivot'!J10</f>
        <v>4401.98</v>
      </c>
      <c r="M14" s="4">
        <f>'[2]01 FO Pivot'!K10</f>
        <v>4730.48</v>
      </c>
      <c r="N14" s="4" t="str">
        <f>'[2]01 FO Pivot'!L10</f>
        <v>BEAR</v>
      </c>
      <c r="O14" s="9"/>
    </row>
    <row r="15" spans="2:15" ht="15">
      <c r="B15" s="12"/>
      <c r="C15" s="4" t="str">
        <f>'[2]01 FO Pivot'!A11</f>
        <v>AMBUJACEM-I</v>
      </c>
      <c r="D15" s="4">
        <f>'[2]01 FO Pivot'!B11</f>
        <v>636.85</v>
      </c>
      <c r="E15" s="4">
        <f>'[2]01 FO Pivot'!C11</f>
        <v>3.19</v>
      </c>
      <c r="F15" s="4">
        <f>'[2]01 FO Pivot'!D11</f>
        <v>611.92</v>
      </c>
      <c r="G15" s="4">
        <f>'[2]01 FO Pivot'!E11</f>
        <v>624.38</v>
      </c>
      <c r="H15" s="4">
        <f>'[2]01 FO Pivot'!F11</f>
        <v>631.92</v>
      </c>
      <c r="I15" s="4">
        <f>'[2]01 FO Pivot'!G11</f>
        <v>644.38</v>
      </c>
      <c r="J15" s="4">
        <f>'[2]01 FO Pivot'!H11</f>
        <v>651.92</v>
      </c>
      <c r="K15" s="4">
        <f>'[2]01 FO Pivot'!I11</f>
        <v>629.7</v>
      </c>
      <c r="L15" s="4">
        <f>'[2]01 FO Pivot'!J11</f>
        <v>498.9</v>
      </c>
      <c r="M15" s="4">
        <f>'[2]01 FO Pivot'!K11</f>
        <v>612.48</v>
      </c>
      <c r="N15" s="4" t="str">
        <f>'[2]01 FO Pivot'!L11</f>
        <v>BULL</v>
      </c>
      <c r="O15" s="9"/>
    </row>
    <row r="16" spans="2:15" ht="15">
      <c r="B16" s="12"/>
      <c r="C16" s="4" t="str">
        <f>'[2]01 FO Pivot'!A12</f>
        <v>APOLLOHOSP-I</v>
      </c>
      <c r="D16" s="4">
        <f>'[2]01 FO Pivot'!B12</f>
        <v>6200.7</v>
      </c>
      <c r="E16" s="4">
        <f>'[2]01 FO Pivot'!C12</f>
        <v>-0.73</v>
      </c>
      <c r="F16" s="4">
        <f>'[2]01 FO Pivot'!D12</f>
        <v>6123.43</v>
      </c>
      <c r="G16" s="4">
        <f>'[2]01 FO Pivot'!E12</f>
        <v>6162.07</v>
      </c>
      <c r="H16" s="4">
        <f>'[2]01 FO Pivot'!F12</f>
        <v>6228.63</v>
      </c>
      <c r="I16" s="4">
        <f>'[2]01 FO Pivot'!G12</f>
        <v>6267.27</v>
      </c>
      <c r="J16" s="4">
        <f>'[2]01 FO Pivot'!H12</f>
        <v>6333.83</v>
      </c>
      <c r="K16" s="4">
        <f>'[2]01 FO Pivot'!I12</f>
        <v>6223.62</v>
      </c>
      <c r="L16" s="4">
        <f>'[2]01 FO Pivot'!J12</f>
        <v>5585.03</v>
      </c>
      <c r="M16" s="4">
        <f>'[2]01 FO Pivot'!K12</f>
        <v>6287.64</v>
      </c>
      <c r="N16" s="4" t="str">
        <f>'[2]01 FO Pivot'!L12</f>
        <v>BEAR</v>
      </c>
      <c r="O16" s="9"/>
    </row>
    <row r="17" spans="2:15" ht="15">
      <c r="B17" s="12"/>
      <c r="C17" s="4" t="str">
        <f>'[2]01 FO Pivot'!A13</f>
        <v>APOLLOTYRE-I</v>
      </c>
      <c r="D17" s="4">
        <f>'[2]01 FO Pivot'!B13</f>
        <v>485.7</v>
      </c>
      <c r="E17" s="4">
        <f>'[2]01 FO Pivot'!C13</f>
        <v>1.21</v>
      </c>
      <c r="F17" s="4">
        <f>'[2]01 FO Pivot'!D13</f>
        <v>472.8</v>
      </c>
      <c r="G17" s="4">
        <f>'[2]01 FO Pivot'!E13</f>
        <v>479.25</v>
      </c>
      <c r="H17" s="4">
        <f>'[2]01 FO Pivot'!F13</f>
        <v>484.5</v>
      </c>
      <c r="I17" s="4">
        <f>'[2]01 FO Pivot'!G13</f>
        <v>490.95</v>
      </c>
      <c r="J17" s="4">
        <f>'[2]01 FO Pivot'!H13</f>
        <v>496.2</v>
      </c>
      <c r="K17" s="4">
        <f>'[2]01 FO Pivot'!I13</f>
        <v>483.41</v>
      </c>
      <c r="L17" s="4">
        <f>'[2]01 FO Pivot'!J13</f>
        <v>442.24</v>
      </c>
      <c r="M17" s="4">
        <f>'[2]01 FO Pivot'!K13</f>
        <v>471.86</v>
      </c>
      <c r="N17" s="4" t="str">
        <f>'[2]01 FO Pivot'!L13</f>
        <v>BULL</v>
      </c>
      <c r="O17" s="9"/>
    </row>
    <row r="18" spans="2:15" ht="15">
      <c r="B18" s="12"/>
      <c r="C18" s="4" t="str">
        <f>'[2]01 FO Pivot'!A14</f>
        <v>ASHOKLEY-I</v>
      </c>
      <c r="D18" s="4">
        <f>'[2]01 FO Pivot'!B14</f>
        <v>174.55</v>
      </c>
      <c r="E18" s="4">
        <f>'[2]01 FO Pivot'!C14</f>
        <v>0.95</v>
      </c>
      <c r="F18" s="4">
        <f>'[2]01 FO Pivot'!D14</f>
        <v>171.15</v>
      </c>
      <c r="G18" s="4">
        <f>'[2]01 FO Pivot'!E14</f>
        <v>172.85</v>
      </c>
      <c r="H18" s="4">
        <f>'[2]01 FO Pivot'!F14</f>
        <v>173.9</v>
      </c>
      <c r="I18" s="4">
        <f>'[2]01 FO Pivot'!G14</f>
        <v>175.6</v>
      </c>
      <c r="J18" s="4">
        <f>'[2]01 FO Pivot'!H14</f>
        <v>176.65</v>
      </c>
      <c r="K18" s="4">
        <f>'[2]01 FO Pivot'!I14</f>
        <v>173.78</v>
      </c>
      <c r="L18" s="4">
        <f>'[2]01 FO Pivot'!J14</f>
        <v>175.93</v>
      </c>
      <c r="M18" s="4">
        <f>'[2]01 FO Pivot'!K14</f>
        <v>173.57</v>
      </c>
      <c r="N18" s="4" t="str">
        <f>'[2]01 FO Pivot'!L14</f>
        <v>BULL</v>
      </c>
      <c r="O18" s="9"/>
    </row>
    <row r="19" spans="2:15" ht="15">
      <c r="B19" s="12"/>
      <c r="C19" s="4" t="str">
        <f>'[2]01 FO Pivot'!A15</f>
        <v>ASIANPAINT-I</v>
      </c>
      <c r="D19" s="4">
        <f>'[2]01 FO Pivot'!B15</f>
        <v>2870.05</v>
      </c>
      <c r="E19" s="4">
        <f>'[2]01 FO Pivot'!C15</f>
        <v>0.97</v>
      </c>
      <c r="F19" s="4">
        <f>'[2]01 FO Pivot'!D15</f>
        <v>2822.68</v>
      </c>
      <c r="G19" s="4">
        <f>'[2]01 FO Pivot'!E15</f>
        <v>2846.37</v>
      </c>
      <c r="H19" s="4">
        <f>'[2]01 FO Pivot'!F15</f>
        <v>2859.68</v>
      </c>
      <c r="I19" s="4">
        <f>'[2]01 FO Pivot'!G15</f>
        <v>2883.37</v>
      </c>
      <c r="J19" s="4">
        <f>'[2]01 FO Pivot'!H15</f>
        <v>2896.68</v>
      </c>
      <c r="K19" s="4">
        <f>'[2]01 FO Pivot'!I15</f>
        <v>2857.14</v>
      </c>
      <c r="L19" s="4">
        <f>'[2]01 FO Pivot'!J15</f>
        <v>3142.52</v>
      </c>
      <c r="M19" s="4">
        <f>'[2]01 FO Pivot'!K15</f>
        <v>2827.93</v>
      </c>
      <c r="N19" s="4" t="str">
        <f>'[2]01 FO Pivot'!L15</f>
        <v>BULL</v>
      </c>
      <c r="O19" s="9"/>
    </row>
    <row r="20" spans="2:15" ht="15">
      <c r="B20" s="12"/>
      <c r="C20" s="4" t="str">
        <f>'[2]01 FO Pivot'!A16</f>
        <v>ASTRAL-I</v>
      </c>
      <c r="D20" s="4">
        <f>'[2]01 FO Pivot'!B16</f>
        <v>1965</v>
      </c>
      <c r="E20" s="4">
        <f>'[2]01 FO Pivot'!C16</f>
        <v>-0.09</v>
      </c>
      <c r="F20" s="4">
        <f>'[2]01 FO Pivot'!D16</f>
        <v>1945.03</v>
      </c>
      <c r="G20" s="4">
        <f>'[2]01 FO Pivot'!E16</f>
        <v>1955.02</v>
      </c>
      <c r="H20" s="4">
        <f>'[2]01 FO Pivot'!F16</f>
        <v>1969.18</v>
      </c>
      <c r="I20" s="4">
        <f>'[2]01 FO Pivot'!G16</f>
        <v>1979.17</v>
      </c>
      <c r="J20" s="4">
        <f>'[2]01 FO Pivot'!H16</f>
        <v>1993.33</v>
      </c>
      <c r="K20" s="4">
        <f>'[2]01 FO Pivot'!I16</f>
        <v>1973.52</v>
      </c>
      <c r="L20" s="4">
        <f>'[2]01 FO Pivot'!J16</f>
        <v>1930.01</v>
      </c>
      <c r="M20" s="4">
        <f>'[2]01 FO Pivot'!K16</f>
        <v>1982.36</v>
      </c>
      <c r="N20" s="4" t="str">
        <f>'[2]01 FO Pivot'!L16</f>
        <v>BEAR</v>
      </c>
      <c r="O20" s="9"/>
    </row>
    <row r="21" spans="2:15" ht="15">
      <c r="B21" s="12"/>
      <c r="C21" s="4" t="str">
        <f>'[2]01 FO Pivot'!A17</f>
        <v>ATUL-I</v>
      </c>
      <c r="D21" s="4">
        <f>'[2]01 FO Pivot'!B17</f>
        <v>5945.55</v>
      </c>
      <c r="E21" s="4">
        <f>'[2]01 FO Pivot'!C17</f>
        <v>0.69</v>
      </c>
      <c r="F21" s="4">
        <f>'[2]01 FO Pivot'!D17</f>
        <v>5824.25</v>
      </c>
      <c r="G21" s="4">
        <f>'[2]01 FO Pivot'!E17</f>
        <v>5884.9</v>
      </c>
      <c r="H21" s="4">
        <f>'[2]01 FO Pivot'!F17</f>
        <v>5954.4</v>
      </c>
      <c r="I21" s="4">
        <f>'[2]01 FO Pivot'!G17</f>
        <v>6015.05</v>
      </c>
      <c r="J21" s="4">
        <f>'[2]01 FO Pivot'!H17</f>
        <v>6084.55</v>
      </c>
      <c r="K21" s="4">
        <f>'[2]01 FO Pivot'!I17</f>
        <v>5964.82</v>
      </c>
      <c r="L21" s="4">
        <f>'[2]01 FO Pivot'!J17</f>
        <v>6627.99</v>
      </c>
      <c r="M21" s="4">
        <f>'[2]01 FO Pivot'!K17</f>
        <v>5965.91</v>
      </c>
      <c r="N21" s="4" t="str">
        <f>'[2]01 FO Pivot'!L17</f>
        <v>BEAR</v>
      </c>
      <c r="O21" s="9"/>
    </row>
    <row r="22" spans="2:15" ht="15">
      <c r="B22" s="12"/>
      <c r="C22" s="4" t="str">
        <f>'[2]01 FO Pivot'!A18</f>
        <v>AUBANK-I</v>
      </c>
      <c r="D22" s="4">
        <f>'[2]01 FO Pivot'!B18</f>
        <v>611.45</v>
      </c>
      <c r="E22" s="4">
        <f>'[2]01 FO Pivot'!C18</f>
        <v>0.34</v>
      </c>
      <c r="F22" s="4">
        <f>'[2]01 FO Pivot'!D18</f>
        <v>604.02</v>
      </c>
      <c r="G22" s="4">
        <f>'[2]01 FO Pivot'!E18</f>
        <v>607.73</v>
      </c>
      <c r="H22" s="4">
        <f>'[2]01 FO Pivot'!F18</f>
        <v>612.47</v>
      </c>
      <c r="I22" s="4">
        <f>'[2]01 FO Pivot'!G18</f>
        <v>616.18</v>
      </c>
      <c r="J22" s="4">
        <f>'[2]01 FO Pivot'!H18</f>
        <v>620.92</v>
      </c>
      <c r="K22" s="4">
        <f>'[2]01 FO Pivot'!I18</f>
        <v>612.12</v>
      </c>
      <c r="L22" s="4">
        <f>'[2]01 FO Pivot'!J18</f>
        <v>694.04</v>
      </c>
      <c r="M22" s="4">
        <f>'[2]01 FO Pivot'!K18</f>
        <v>621.61</v>
      </c>
      <c r="N22" s="4" t="str">
        <f>'[2]01 FO Pivot'!L18</f>
        <v>BEAR</v>
      </c>
      <c r="O22" s="9"/>
    </row>
    <row r="23" spans="2:15" ht="15">
      <c r="B23" s="12"/>
      <c r="C23" s="4" t="str">
        <f>'[2]01 FO Pivot'!A19</f>
        <v>AUROPHARMA-I</v>
      </c>
      <c r="D23" s="4">
        <f>'[2]01 FO Pivot'!B19</f>
        <v>1092.8</v>
      </c>
      <c r="E23" s="4">
        <f>'[2]01 FO Pivot'!C19</f>
        <v>1.35</v>
      </c>
      <c r="F23" s="4">
        <f>'[2]01 FO Pivot'!D19</f>
        <v>1071.27</v>
      </c>
      <c r="G23" s="4">
        <f>'[2]01 FO Pivot'!E19</f>
        <v>1082.03</v>
      </c>
      <c r="H23" s="4">
        <f>'[2]01 FO Pivot'!F19</f>
        <v>1089.27</v>
      </c>
      <c r="I23" s="4">
        <f>'[2]01 FO Pivot'!G19</f>
        <v>1100.03</v>
      </c>
      <c r="J23" s="4">
        <f>'[2]01 FO Pivot'!H19</f>
        <v>1107.27</v>
      </c>
      <c r="K23" s="4">
        <f>'[2]01 FO Pivot'!I19</f>
        <v>1087.21</v>
      </c>
      <c r="L23" s="4">
        <f>'[2]01 FO Pivot'!J19</f>
        <v>968.31</v>
      </c>
      <c r="M23" s="4">
        <f>'[2]01 FO Pivot'!K19</f>
        <v>1101.94</v>
      </c>
      <c r="N23" s="4" t="str">
        <f>'[2]01 FO Pivot'!L19</f>
        <v>BEAR</v>
      </c>
      <c r="O23" s="9"/>
    </row>
    <row r="24" spans="2:15" ht="15">
      <c r="B24" s="12"/>
      <c r="C24" s="4" t="str">
        <f>'[2]01 FO Pivot'!A20</f>
        <v>AXISBANK-I</v>
      </c>
      <c r="D24" s="4">
        <f>'[2]01 FO Pivot'!B20</f>
        <v>1057.2</v>
      </c>
      <c r="E24" s="4">
        <f>'[2]01 FO Pivot'!C20</f>
        <v>0.18</v>
      </c>
      <c r="F24" s="4">
        <f>'[2]01 FO Pivot'!D20</f>
        <v>1044.13</v>
      </c>
      <c r="G24" s="4">
        <f>'[2]01 FO Pivot'!E20</f>
        <v>1050.67</v>
      </c>
      <c r="H24" s="4">
        <f>'[2]01 FO Pivot'!F20</f>
        <v>1056.03</v>
      </c>
      <c r="I24" s="4">
        <f>'[2]01 FO Pivot'!G20</f>
        <v>1062.57</v>
      </c>
      <c r="J24" s="4">
        <f>'[2]01 FO Pivot'!H20</f>
        <v>1067.93</v>
      </c>
      <c r="K24" s="4">
        <f>'[2]01 FO Pivot'!I20</f>
        <v>1055.47</v>
      </c>
      <c r="L24" s="4">
        <f>'[2]01 FO Pivot'!J20</f>
        <v>1037.87</v>
      </c>
      <c r="M24" s="4">
        <f>'[2]01 FO Pivot'!K20</f>
        <v>1050.53</v>
      </c>
      <c r="N24" s="4" t="str">
        <f>'[2]01 FO Pivot'!L20</f>
        <v>BULL</v>
      </c>
      <c r="O24" s="9"/>
    </row>
    <row r="25" spans="2:15" ht="15">
      <c r="B25" s="12"/>
      <c r="C25" s="4" t="str">
        <f>'[2]01 FO Pivot'!A21</f>
        <v>BAJAJ-AUTO-I</v>
      </c>
      <c r="D25" s="4">
        <f>'[2]01 FO Pivot'!B21</f>
        <v>8799.5</v>
      </c>
      <c r="E25" s="4">
        <f>'[2]01 FO Pivot'!C21</f>
        <v>-0.1</v>
      </c>
      <c r="F25" s="4">
        <f>'[2]01 FO Pivot'!D21</f>
        <v>8722.23</v>
      </c>
      <c r="G25" s="4">
        <f>'[2]01 FO Pivot'!E21</f>
        <v>8760.87</v>
      </c>
      <c r="H25" s="4">
        <f>'[2]01 FO Pivot'!F21</f>
        <v>8800.43</v>
      </c>
      <c r="I25" s="4">
        <f>'[2]01 FO Pivot'!G21</f>
        <v>8839.07</v>
      </c>
      <c r="J25" s="4">
        <f>'[2]01 FO Pivot'!H21</f>
        <v>8878.63</v>
      </c>
      <c r="K25" s="4">
        <f>'[2]01 FO Pivot'!I21</f>
        <v>8800.76</v>
      </c>
      <c r="L25" s="4">
        <f>'[2]01 FO Pivot'!J21</f>
        <v>6366.66</v>
      </c>
      <c r="M25" s="4">
        <f>'[2]01 FO Pivot'!K21</f>
        <v>8983.35</v>
      </c>
      <c r="N25" s="4" t="str">
        <f>'[2]01 FO Pivot'!L21</f>
        <v>BEAR</v>
      </c>
      <c r="O25" s="9"/>
    </row>
    <row r="26" spans="2:15" ht="15">
      <c r="B26" s="12"/>
      <c r="C26" s="4" t="str">
        <f>'[2]01 FO Pivot'!A22</f>
        <v>BAJAJFINSV-I</v>
      </c>
      <c r="D26" s="4">
        <f>'[2]01 FO Pivot'!B22</f>
        <v>1622.85</v>
      </c>
      <c r="E26" s="4">
        <f>'[2]01 FO Pivot'!C22</f>
        <v>-0.55</v>
      </c>
      <c r="F26" s="4">
        <f>'[2]01 FO Pivot'!D22</f>
        <v>1599.12</v>
      </c>
      <c r="G26" s="4">
        <f>'[2]01 FO Pivot'!E22</f>
        <v>1610.98</v>
      </c>
      <c r="H26" s="4">
        <f>'[2]01 FO Pivot'!F22</f>
        <v>1630.07</v>
      </c>
      <c r="I26" s="4">
        <f>'[2]01 FO Pivot'!G22</f>
        <v>1641.93</v>
      </c>
      <c r="J26" s="4">
        <f>'[2]01 FO Pivot'!H22</f>
        <v>1661.02</v>
      </c>
      <c r="K26" s="4">
        <f>'[2]01 FO Pivot'!I22</f>
        <v>1634.66</v>
      </c>
      <c r="L26" s="4">
        <f>'[2]01 FO Pivot'!J22</f>
        <v>1606.28</v>
      </c>
      <c r="M26" s="4">
        <f>'[2]01 FO Pivot'!K22</f>
        <v>1644.18</v>
      </c>
      <c r="N26" s="4" t="str">
        <f>'[2]01 FO Pivot'!L22</f>
        <v>BEAR</v>
      </c>
      <c r="O26" s="9"/>
    </row>
    <row r="27" spans="2:15" ht="15">
      <c r="B27" s="12"/>
      <c r="C27" s="4" t="str">
        <f>'[2]01 FO Pivot'!A23</f>
        <v>BAJFINANCE-I</v>
      </c>
      <c r="D27" s="4">
        <f>'[2]01 FO Pivot'!B23</f>
        <v>7242.25</v>
      </c>
      <c r="E27" s="4">
        <f>'[2]01 FO Pivot'!C23</f>
        <v>-0.77</v>
      </c>
      <c r="F27" s="4">
        <f>'[2]01 FO Pivot'!D23</f>
        <v>7159.02</v>
      </c>
      <c r="G27" s="4">
        <f>'[2]01 FO Pivot'!E23</f>
        <v>7200.63</v>
      </c>
      <c r="H27" s="4">
        <f>'[2]01 FO Pivot'!F23</f>
        <v>7264.27</v>
      </c>
      <c r="I27" s="4">
        <f>'[2]01 FO Pivot'!G23</f>
        <v>7305.88</v>
      </c>
      <c r="J27" s="4">
        <f>'[2]01 FO Pivot'!H23</f>
        <v>7369.52</v>
      </c>
      <c r="K27" s="4">
        <f>'[2]01 FO Pivot'!I23</f>
        <v>7269.36</v>
      </c>
      <c r="L27" s="4">
        <f>'[2]01 FO Pivot'!J23</f>
        <v>7272.75</v>
      </c>
      <c r="M27" s="4">
        <f>'[2]01 FO Pivot'!K23</f>
        <v>7082.48</v>
      </c>
      <c r="N27" s="4" t="str">
        <f>'[2]01 FO Pivot'!L23</f>
        <v>BULL</v>
      </c>
      <c r="O27" s="9"/>
    </row>
    <row r="28" spans="2:15" ht="15">
      <c r="B28" s="12"/>
      <c r="C28" s="4" t="str">
        <f>'[2]01 FO Pivot'!A24</f>
        <v>BALKRISIND-I</v>
      </c>
      <c r="D28" s="4">
        <f>'[2]01 FO Pivot'!B24</f>
        <v>2344</v>
      </c>
      <c r="E28" s="4">
        <f>'[2]01 FO Pivot'!C24</f>
        <v>-1.11</v>
      </c>
      <c r="F28" s="4">
        <f>'[2]01 FO Pivot'!D24</f>
        <v>2306.8</v>
      </c>
      <c r="G28" s="4">
        <f>'[2]01 FO Pivot'!E24</f>
        <v>2325.4</v>
      </c>
      <c r="H28" s="4">
        <f>'[2]01 FO Pivot'!F24</f>
        <v>2350.8</v>
      </c>
      <c r="I28" s="4">
        <f>'[2]01 FO Pivot'!G24</f>
        <v>2369.4</v>
      </c>
      <c r="J28" s="4">
        <f>'[2]01 FO Pivot'!H24</f>
        <v>2394.8</v>
      </c>
      <c r="K28" s="4">
        <f>'[2]01 FO Pivot'!I24</f>
        <v>2351.67</v>
      </c>
      <c r="L28" s="4">
        <f>'[2]01 FO Pivot'!J24</f>
        <v>2463.22</v>
      </c>
      <c r="M28" s="4">
        <f>'[2]01 FO Pivot'!K24</f>
        <v>2375.11</v>
      </c>
      <c r="N28" s="4" t="str">
        <f>'[2]01 FO Pivot'!L24</f>
        <v>BEAR</v>
      </c>
      <c r="O28" s="9"/>
    </row>
    <row r="29" spans="2:15" ht="15">
      <c r="B29" s="12"/>
      <c r="C29" s="4" t="str">
        <f>'[2]01 FO Pivot'!A25</f>
        <v>BALRAMCHIN-I</v>
      </c>
      <c r="D29" s="4">
        <f>'[2]01 FO Pivot'!B25</f>
        <v>379.45</v>
      </c>
      <c r="E29" s="4">
        <f>'[2]01 FO Pivot'!C25</f>
        <v>0.88</v>
      </c>
      <c r="F29" s="4">
        <f>'[2]01 FO Pivot'!D25</f>
        <v>367.35</v>
      </c>
      <c r="G29" s="4">
        <f>'[2]01 FO Pivot'!E25</f>
        <v>373.4</v>
      </c>
      <c r="H29" s="4">
        <f>'[2]01 FO Pivot'!F25</f>
        <v>378.55</v>
      </c>
      <c r="I29" s="4">
        <f>'[2]01 FO Pivot'!G25</f>
        <v>384.6</v>
      </c>
      <c r="J29" s="4">
        <f>'[2]01 FO Pivot'!H25</f>
        <v>389.75</v>
      </c>
      <c r="K29" s="4">
        <f>'[2]01 FO Pivot'!I25</f>
        <v>377.93</v>
      </c>
      <c r="L29" s="4">
        <f>'[2]01 FO Pivot'!J25</f>
        <v>401.4</v>
      </c>
      <c r="M29" s="4">
        <f>'[2]01 FO Pivot'!K25</f>
        <v>373.3</v>
      </c>
      <c r="N29" s="4" t="str">
        <f>'[2]01 FO Pivot'!L25</f>
        <v>BULL</v>
      </c>
      <c r="O29" s="9"/>
    </row>
    <row r="30" spans="2:15" ht="15">
      <c r="B30" s="12"/>
      <c r="C30" s="4" t="str">
        <f>'[2]01 FO Pivot'!A26</f>
        <v>BANDHANBNK-I</v>
      </c>
      <c r="D30" s="4">
        <f>'[2]01 FO Pivot'!B26</f>
        <v>183.05</v>
      </c>
      <c r="E30" s="4">
        <f>'[2]01 FO Pivot'!C26</f>
        <v>0.69</v>
      </c>
      <c r="F30" s="4">
        <f>'[2]01 FO Pivot'!D26</f>
        <v>180.22</v>
      </c>
      <c r="G30" s="4">
        <f>'[2]01 FO Pivot'!E26</f>
        <v>181.63</v>
      </c>
      <c r="H30" s="4">
        <f>'[2]01 FO Pivot'!F26</f>
        <v>182.62</v>
      </c>
      <c r="I30" s="4">
        <f>'[2]01 FO Pivot'!G26</f>
        <v>184.03</v>
      </c>
      <c r="J30" s="4">
        <f>'[2]01 FO Pivot'!H26</f>
        <v>185.02</v>
      </c>
      <c r="K30" s="4">
        <f>'[2]01 FO Pivot'!I26</f>
        <v>182.37</v>
      </c>
      <c r="L30" s="4">
        <f>'[2]01 FO Pivot'!J26</f>
        <v>221.81</v>
      </c>
      <c r="M30" s="4">
        <f>'[2]01 FO Pivot'!K26</f>
        <v>177.35</v>
      </c>
      <c r="N30" s="4" t="str">
        <f>'[2]01 FO Pivot'!L26</f>
        <v>BULL</v>
      </c>
      <c r="O30" s="9"/>
    </row>
    <row r="31" spans="2:15" ht="15">
      <c r="B31" s="12"/>
      <c r="C31" s="4" t="str">
        <f>'[2]01 FO Pivot'!A27</f>
        <v>BANKBARODA-I</v>
      </c>
      <c r="D31" s="4">
        <f>'[2]01 FO Pivot'!B27</f>
        <v>260.5</v>
      </c>
      <c r="E31" s="4">
        <f>'[2]01 FO Pivot'!C27</f>
        <v>-0.33</v>
      </c>
      <c r="F31" s="4">
        <f>'[2]01 FO Pivot'!D27</f>
        <v>257.37</v>
      </c>
      <c r="G31" s="4">
        <f>'[2]01 FO Pivot'!E27</f>
        <v>258.93</v>
      </c>
      <c r="H31" s="4">
        <f>'[2]01 FO Pivot'!F27</f>
        <v>261.37</v>
      </c>
      <c r="I31" s="4">
        <f>'[2]01 FO Pivot'!G27</f>
        <v>262.93</v>
      </c>
      <c r="J31" s="4">
        <f>'[2]01 FO Pivot'!H27</f>
        <v>265.37</v>
      </c>
      <c r="K31" s="4">
        <f>'[2]01 FO Pivot'!I27</f>
        <v>261.94</v>
      </c>
      <c r="L31" s="4">
        <f>'[2]01 FO Pivot'!J27</f>
        <v>223.67</v>
      </c>
      <c r="M31" s="4">
        <f>'[2]01 FO Pivot'!K27</f>
        <v>261.46</v>
      </c>
      <c r="N31" s="4" t="str">
        <f>'[2]01 FO Pivot'!L27</f>
        <v>BEAR</v>
      </c>
      <c r="O31" s="9"/>
    </row>
    <row r="32" spans="2:15" ht="15">
      <c r="B32" s="12"/>
      <c r="C32" s="4" t="str">
        <f>'[2]01 FO Pivot'!A28</f>
        <v>BANKNIFTY-I</v>
      </c>
      <c r="D32" s="4">
        <f>'[2]01 FO Pivot'!B28</f>
        <v>47991.65</v>
      </c>
      <c r="E32" s="4">
        <f>'[2]01 FO Pivot'!C28</f>
        <v>0.01</v>
      </c>
      <c r="F32" s="4">
        <f>'[2]01 FO Pivot'!D28</f>
        <v>47740.25</v>
      </c>
      <c r="G32" s="4">
        <f>'[2]01 FO Pivot'!E28</f>
        <v>47865.95</v>
      </c>
      <c r="H32" s="4">
        <f>'[2]01 FO Pivot'!F28</f>
        <v>48020.75</v>
      </c>
      <c r="I32" s="4">
        <f>'[2]01 FO Pivot'!G28</f>
        <v>48146.45</v>
      </c>
      <c r="J32" s="4">
        <f>'[2]01 FO Pivot'!H28</f>
        <v>48301.25</v>
      </c>
      <c r="K32" s="4">
        <f>'[2]01 FO Pivot'!I28</f>
        <v>48017.77</v>
      </c>
      <c r="L32" s="4">
        <f>'[2]01 FO Pivot'!J28</f>
        <v>45832.82</v>
      </c>
      <c r="M32" s="4">
        <f>'[2]01 FO Pivot'!K28</f>
        <v>47859.31</v>
      </c>
      <c r="N32" s="4" t="str">
        <f>'[2]01 FO Pivot'!L28</f>
        <v>BULL</v>
      </c>
      <c r="O32" s="9"/>
    </row>
    <row r="33" spans="2:15" ht="15">
      <c r="B33" s="12"/>
      <c r="C33" s="4" t="str">
        <f>'[2]01 FO Pivot'!A29</f>
        <v>BATAINDIA-I</v>
      </c>
      <c r="D33" s="4">
        <f>'[2]01 FO Pivot'!B29</f>
        <v>1355.2</v>
      </c>
      <c r="E33" s="4">
        <f>'[2]01 FO Pivot'!C29</f>
        <v>0.63</v>
      </c>
      <c r="F33" s="4">
        <f>'[2]01 FO Pivot'!D29</f>
        <v>1326.53</v>
      </c>
      <c r="G33" s="4">
        <f>'[2]01 FO Pivot'!E29</f>
        <v>1340.87</v>
      </c>
      <c r="H33" s="4">
        <f>'[2]01 FO Pivot'!F29</f>
        <v>1350.63</v>
      </c>
      <c r="I33" s="4">
        <f>'[2]01 FO Pivot'!G29</f>
        <v>1364.97</v>
      </c>
      <c r="J33" s="4">
        <f>'[2]01 FO Pivot'!H29</f>
        <v>1374.73</v>
      </c>
      <c r="K33" s="4">
        <f>'[2]01 FO Pivot'!I29</f>
        <v>1352.19</v>
      </c>
      <c r="L33" s="4">
        <f>'[2]01 FO Pivot'!J29</f>
        <v>1569.75</v>
      </c>
      <c r="M33" s="4">
        <f>'[2]01 FO Pivot'!K29</f>
        <v>1343.6</v>
      </c>
      <c r="N33" s="4" t="str">
        <f>'[2]01 FO Pivot'!L29</f>
        <v>BULL</v>
      </c>
      <c r="O33" s="9"/>
    </row>
    <row r="34" spans="2:15" ht="15">
      <c r="B34" s="12"/>
      <c r="C34" s="4" t="str">
        <f>'[2]01 FO Pivot'!A30</f>
        <v>BEL-I</v>
      </c>
      <c r="D34" s="4">
        <f>'[2]01 FO Pivot'!B30</f>
        <v>234.65</v>
      </c>
      <c r="E34" s="4">
        <f>'[2]01 FO Pivot'!C30</f>
        <v>0.39</v>
      </c>
      <c r="F34" s="4">
        <f>'[2]01 FO Pivot'!D30</f>
        <v>229.92</v>
      </c>
      <c r="G34" s="4">
        <f>'[2]01 FO Pivot'!E30</f>
        <v>232.28</v>
      </c>
      <c r="H34" s="4">
        <f>'[2]01 FO Pivot'!F30</f>
        <v>234.27</v>
      </c>
      <c r="I34" s="4">
        <f>'[2]01 FO Pivot'!G30</f>
        <v>236.63</v>
      </c>
      <c r="J34" s="4">
        <f>'[2]01 FO Pivot'!H30</f>
        <v>238.62</v>
      </c>
      <c r="K34" s="4">
        <f>'[2]01 FO Pivot'!I30</f>
        <v>234.9</v>
      </c>
      <c r="L34" s="4">
        <f>'[2]01 FO Pivot'!J30</f>
        <v>162.76</v>
      </c>
      <c r="M34" s="4">
        <f>'[2]01 FO Pivot'!K30</f>
        <v>231.33</v>
      </c>
      <c r="N34" s="4" t="str">
        <f>'[2]01 FO Pivot'!L30</f>
        <v>BULL</v>
      </c>
      <c r="O34" s="9"/>
    </row>
    <row r="35" spans="2:15" ht="15">
      <c r="B35" s="12"/>
      <c r="C35" s="4" t="str">
        <f>'[2]01 FO Pivot'!A31</f>
        <v>BERGEPAINT-I</v>
      </c>
      <c r="D35" s="4">
        <f>'[2]01 FO Pivot'!B31</f>
        <v>507.55</v>
      </c>
      <c r="E35" s="4">
        <f>'[2]01 FO Pivot'!C31</f>
        <v>-0.11</v>
      </c>
      <c r="F35" s="4">
        <f>'[2]01 FO Pivot'!D31</f>
        <v>496.95</v>
      </c>
      <c r="G35" s="4">
        <f>'[2]01 FO Pivot'!E31</f>
        <v>502.25</v>
      </c>
      <c r="H35" s="4">
        <f>'[2]01 FO Pivot'!F31</f>
        <v>507.9</v>
      </c>
      <c r="I35" s="4">
        <f>'[2]01 FO Pivot'!G31</f>
        <v>513.2</v>
      </c>
      <c r="J35" s="4">
        <f>'[2]01 FO Pivot'!H31</f>
        <v>518.85</v>
      </c>
      <c r="K35" s="4">
        <f>'[2]01 FO Pivot'!I31</f>
        <v>507.14</v>
      </c>
      <c r="L35" s="4">
        <f>'[2]01 FO Pivot'!J31</f>
        <v>603.86</v>
      </c>
      <c r="M35" s="4">
        <f>'[2]01 FO Pivot'!K31</f>
        <v>532.9</v>
      </c>
      <c r="N35" s="4" t="str">
        <f>'[2]01 FO Pivot'!L31</f>
        <v>BEAR</v>
      </c>
      <c r="O35" s="9"/>
    </row>
    <row r="36" spans="2:15" ht="15">
      <c r="B36" s="12"/>
      <c r="C36" s="4" t="str">
        <f>'[2]01 FO Pivot'!A32</f>
        <v>BHARATFORG-I</v>
      </c>
      <c r="D36" s="4">
        <f>'[2]01 FO Pivot'!B32</f>
        <v>1208.4</v>
      </c>
      <c r="E36" s="4">
        <f>'[2]01 FO Pivot'!C32</f>
        <v>0.32</v>
      </c>
      <c r="F36" s="4">
        <f>'[2]01 FO Pivot'!D32</f>
        <v>1187.4</v>
      </c>
      <c r="G36" s="4">
        <f>'[2]01 FO Pivot'!E32</f>
        <v>1197.9</v>
      </c>
      <c r="H36" s="4">
        <f>'[2]01 FO Pivot'!F32</f>
        <v>1204.85</v>
      </c>
      <c r="I36" s="4">
        <f>'[2]01 FO Pivot'!G32</f>
        <v>1215.35</v>
      </c>
      <c r="J36" s="4">
        <f>'[2]01 FO Pivot'!H32</f>
        <v>1222.3</v>
      </c>
      <c r="K36" s="4">
        <f>'[2]01 FO Pivot'!I32</f>
        <v>1204.77</v>
      </c>
      <c r="L36" s="4">
        <f>'[2]01 FO Pivot'!J32</f>
        <v>1102.34</v>
      </c>
      <c r="M36" s="4">
        <f>'[2]01 FO Pivot'!K32</f>
        <v>1176.21</v>
      </c>
      <c r="N36" s="4" t="str">
        <f>'[2]01 FO Pivot'!L32</f>
        <v>BULL</v>
      </c>
      <c r="O36" s="9"/>
    </row>
    <row r="37" spans="2:15" ht="15">
      <c r="B37" s="12"/>
      <c r="C37" s="4" t="str">
        <f>'[2]01 FO Pivot'!A33</f>
        <v>BHARTIARTL-I</v>
      </c>
      <c r="D37" s="4">
        <f>'[2]01 FO Pivot'!B33</f>
        <v>1338.75</v>
      </c>
      <c r="E37" s="4">
        <f>'[2]01 FO Pivot'!C33</f>
        <v>3.08</v>
      </c>
      <c r="F37" s="4">
        <f>'[2]01 FO Pivot'!D33</f>
        <v>1284.18</v>
      </c>
      <c r="G37" s="4">
        <f>'[2]01 FO Pivot'!E33</f>
        <v>1311.47</v>
      </c>
      <c r="H37" s="4">
        <f>'[2]01 FO Pivot'!F33</f>
        <v>1329.08</v>
      </c>
      <c r="I37" s="4">
        <f>'[2]01 FO Pivot'!G33</f>
        <v>1356.37</v>
      </c>
      <c r="J37" s="4">
        <f>'[2]01 FO Pivot'!H33</f>
        <v>1373.98</v>
      </c>
      <c r="K37" s="4">
        <f>'[2]01 FO Pivot'!I33</f>
        <v>1329.89</v>
      </c>
      <c r="L37" s="4">
        <f>'[2]01 FO Pivot'!J33</f>
        <v>1016.18</v>
      </c>
      <c r="M37" s="4">
        <f>'[2]01 FO Pivot'!K33</f>
        <v>1235.8</v>
      </c>
      <c r="N37" s="4" t="str">
        <f>'[2]01 FO Pivot'!L33</f>
        <v>BULL</v>
      </c>
      <c r="O37" s="9"/>
    </row>
    <row r="38" spans="2:15" ht="15">
      <c r="B38" s="12"/>
      <c r="C38" s="4" t="str">
        <f>'[2]01 FO Pivot'!A34</f>
        <v>BHEL-I</v>
      </c>
      <c r="D38" s="4">
        <f>'[2]01 FO Pivot'!B34</f>
        <v>260.65</v>
      </c>
      <c r="E38" s="4">
        <f>'[2]01 FO Pivot'!C34</f>
        <v>0.23</v>
      </c>
      <c r="F38" s="4">
        <f>'[2]01 FO Pivot'!D34</f>
        <v>257.18</v>
      </c>
      <c r="G38" s="4">
        <f>'[2]01 FO Pivot'!E34</f>
        <v>258.92</v>
      </c>
      <c r="H38" s="4">
        <f>'[2]01 FO Pivot'!F34</f>
        <v>261.63</v>
      </c>
      <c r="I38" s="4">
        <f>'[2]01 FO Pivot'!G34</f>
        <v>263.37</v>
      </c>
      <c r="J38" s="4">
        <f>'[2]01 FO Pivot'!H34</f>
        <v>266.08</v>
      </c>
      <c r="K38" s="4">
        <f>'[2]01 FO Pivot'!I34</f>
        <v>261.58</v>
      </c>
      <c r="L38" s="4">
        <f>'[2]01 FO Pivot'!J34</f>
        <v>168.44</v>
      </c>
      <c r="M38" s="4">
        <f>'[2]01 FO Pivot'!K34</f>
        <v>256.28</v>
      </c>
      <c r="N38" s="4" t="str">
        <f>'[2]01 FO Pivot'!L34</f>
        <v>BULL</v>
      </c>
      <c r="O38" s="9"/>
    </row>
    <row r="39" spans="2:15" ht="15">
      <c r="B39" s="12"/>
      <c r="C39" s="4" t="str">
        <f>'[2]01 FO Pivot'!A35</f>
        <v>BIOCON-I</v>
      </c>
      <c r="D39" s="4">
        <f>'[2]01 FO Pivot'!B35</f>
        <v>280.05</v>
      </c>
      <c r="E39" s="4">
        <f>'[2]01 FO Pivot'!C35</f>
        <v>3.49</v>
      </c>
      <c r="F39" s="4">
        <f>'[2]01 FO Pivot'!D35</f>
        <v>268.02</v>
      </c>
      <c r="G39" s="4">
        <f>'[2]01 FO Pivot'!E35</f>
        <v>274.03</v>
      </c>
      <c r="H39" s="4">
        <f>'[2]01 FO Pivot'!F35</f>
        <v>277.32</v>
      </c>
      <c r="I39" s="4">
        <f>'[2]01 FO Pivot'!G35</f>
        <v>283.33</v>
      </c>
      <c r="J39" s="4">
        <f>'[2]01 FO Pivot'!H35</f>
        <v>286.62</v>
      </c>
      <c r="K39" s="4">
        <f>'[2]01 FO Pivot'!I35</f>
        <v>276.52</v>
      </c>
      <c r="L39" s="4">
        <f>'[2]01 FO Pivot'!J35</f>
        <v>259.98</v>
      </c>
      <c r="M39" s="4">
        <f>'[2]01 FO Pivot'!K35</f>
        <v>265.75</v>
      </c>
      <c r="N39" s="4" t="str">
        <f>'[2]01 FO Pivot'!L35</f>
        <v>BULL</v>
      </c>
      <c r="O39" s="9"/>
    </row>
    <row r="40" spans="2:15" ht="15">
      <c r="B40" s="12"/>
      <c r="C40" s="4" t="str">
        <f>'[2]01 FO Pivot'!A36</f>
        <v>BOSCHLTD-I</v>
      </c>
      <c r="D40" s="4">
        <f>'[2]01 FO Pivot'!B36</f>
        <v>29303.5</v>
      </c>
      <c r="E40" s="4">
        <f>'[2]01 FO Pivot'!C36</f>
        <v>0.45</v>
      </c>
      <c r="F40" s="4">
        <f>'[2]01 FO Pivot'!D36</f>
        <v>28776.1</v>
      </c>
      <c r="G40" s="4">
        <f>'[2]01 FO Pivot'!E36</f>
        <v>29039.8</v>
      </c>
      <c r="H40" s="4">
        <f>'[2]01 FO Pivot'!F36</f>
        <v>29284.7</v>
      </c>
      <c r="I40" s="4">
        <f>'[2]01 FO Pivot'!G36</f>
        <v>29548.4</v>
      </c>
      <c r="J40" s="4">
        <f>'[2]01 FO Pivot'!H36</f>
        <v>29793.3</v>
      </c>
      <c r="K40" s="4">
        <f>'[2]01 FO Pivot'!I36</f>
        <v>29317.18</v>
      </c>
      <c r="L40" s="4">
        <f>'[2]01 FO Pivot'!J36</f>
        <v>22600.42</v>
      </c>
      <c r="M40" s="4">
        <f>'[2]01 FO Pivot'!K36</f>
        <v>29991.54</v>
      </c>
      <c r="N40" s="4" t="str">
        <f>'[2]01 FO Pivot'!L36</f>
        <v>BEAR</v>
      </c>
      <c r="O40" s="9"/>
    </row>
    <row r="41" spans="2:15" ht="15">
      <c r="B41" s="12"/>
      <c r="C41" s="4" t="str">
        <f>'[2]01 FO Pivot'!A37</f>
        <v>BPCL-I</v>
      </c>
      <c r="D41" s="4">
        <f>'[2]01 FO Pivot'!B37</f>
        <v>593.7</v>
      </c>
      <c r="E41" s="4">
        <f>'[2]01 FO Pivot'!C37</f>
        <v>-1.79</v>
      </c>
      <c r="F41" s="4">
        <f>'[2]01 FO Pivot'!D37</f>
        <v>579.17</v>
      </c>
      <c r="G41" s="4">
        <f>'[2]01 FO Pivot'!E37</f>
        <v>586.43</v>
      </c>
      <c r="H41" s="4">
        <f>'[2]01 FO Pivot'!F37</f>
        <v>599.82</v>
      </c>
      <c r="I41" s="4">
        <f>'[2]01 FO Pivot'!G37</f>
        <v>607.08</v>
      </c>
      <c r="J41" s="4">
        <f>'[2]01 FO Pivot'!H37</f>
        <v>620.47</v>
      </c>
      <c r="K41" s="4">
        <f>'[2]01 FO Pivot'!I37</f>
        <v>598.85</v>
      </c>
      <c r="L41" s="4">
        <f>'[2]01 FO Pivot'!J37</f>
        <v>453.25</v>
      </c>
      <c r="M41" s="4">
        <f>'[2]01 FO Pivot'!K37</f>
        <v>594.47</v>
      </c>
      <c r="N41" s="4" t="str">
        <f>'[2]01 FO Pivot'!L37</f>
        <v>BEAR</v>
      </c>
      <c r="O41" s="9"/>
    </row>
    <row r="42" spans="2:15" ht="15">
      <c r="B42" s="12"/>
      <c r="C42" s="4" t="str">
        <f>'[2]01 FO Pivot'!A38</f>
        <v>BRITANNIA-I</v>
      </c>
      <c r="D42" s="4">
        <f>'[2]01 FO Pivot'!B38</f>
        <v>4798.8</v>
      </c>
      <c r="E42" s="4">
        <f>'[2]01 FO Pivot'!C38</f>
        <v>1.02</v>
      </c>
      <c r="F42" s="4">
        <f>'[2]01 FO Pivot'!D38</f>
        <v>4680.3</v>
      </c>
      <c r="G42" s="4">
        <f>'[2]01 FO Pivot'!E38</f>
        <v>4739.55</v>
      </c>
      <c r="H42" s="4">
        <f>'[2]01 FO Pivot'!F38</f>
        <v>4776.8</v>
      </c>
      <c r="I42" s="4">
        <f>'[2]01 FO Pivot'!G38</f>
        <v>4836.05</v>
      </c>
      <c r="J42" s="4">
        <f>'[2]01 FO Pivot'!H38</f>
        <v>4873.3</v>
      </c>
      <c r="K42" s="4">
        <f>'[2]01 FO Pivot'!I38</f>
        <v>4768.27</v>
      </c>
      <c r="L42" s="4">
        <f>'[2]01 FO Pivot'!J38</f>
        <v>4834.33</v>
      </c>
      <c r="M42" s="4">
        <f>'[2]01 FO Pivot'!K38</f>
        <v>4737.28</v>
      </c>
      <c r="N42" s="4" t="str">
        <f>'[2]01 FO Pivot'!L38</f>
        <v>BULL</v>
      </c>
      <c r="O42" s="9"/>
    </row>
    <row r="43" spans="2:15" ht="15">
      <c r="B43" s="12"/>
      <c r="C43" s="4" t="str">
        <f>'[2]01 FO Pivot'!A39</f>
        <v>BSOFT-I</v>
      </c>
      <c r="D43" s="4">
        <f>'[2]01 FO Pivot'!B39</f>
        <v>653.75</v>
      </c>
      <c r="E43" s="4">
        <f>'[2]01 FO Pivot'!C39</f>
        <v>-1.14</v>
      </c>
      <c r="F43" s="4">
        <f>'[2]01 FO Pivot'!D39</f>
        <v>640.45</v>
      </c>
      <c r="G43" s="4">
        <f>'[2]01 FO Pivot'!E39</f>
        <v>647.1</v>
      </c>
      <c r="H43" s="4">
        <f>'[2]01 FO Pivot'!F39</f>
        <v>657.8</v>
      </c>
      <c r="I43" s="4">
        <f>'[2]01 FO Pivot'!G39</f>
        <v>664.45</v>
      </c>
      <c r="J43" s="4">
        <f>'[2]01 FO Pivot'!H39</f>
        <v>675.15</v>
      </c>
      <c r="K43" s="4">
        <f>'[2]01 FO Pivot'!I39</f>
        <v>656.56</v>
      </c>
      <c r="L43" s="4">
        <f>'[2]01 FO Pivot'!J39</f>
        <v>622.46</v>
      </c>
      <c r="M43" s="4">
        <f>'[2]01 FO Pivot'!K39</f>
        <v>713.63</v>
      </c>
      <c r="N43" s="4" t="str">
        <f>'[2]01 FO Pivot'!L39</f>
        <v>BEAR</v>
      </c>
      <c r="O43" s="9"/>
    </row>
    <row r="44" spans="2:15" ht="15">
      <c r="B44" s="12"/>
      <c r="C44" s="4" t="str">
        <f>'[2]01 FO Pivot'!A40</f>
        <v>CANBK-I</v>
      </c>
      <c r="D44" s="4">
        <f>'[2]01 FO Pivot'!B40</f>
        <v>600.85</v>
      </c>
      <c r="E44" s="4">
        <f>'[2]01 FO Pivot'!C40</f>
        <v>0.04</v>
      </c>
      <c r="F44" s="4">
        <f>'[2]01 FO Pivot'!D40</f>
        <v>596.28</v>
      </c>
      <c r="G44" s="4">
        <f>'[2]01 FO Pivot'!E40</f>
        <v>598.57</v>
      </c>
      <c r="H44" s="4">
        <f>'[2]01 FO Pivot'!F40</f>
        <v>601.63</v>
      </c>
      <c r="I44" s="4">
        <f>'[2]01 FO Pivot'!G40</f>
        <v>603.92</v>
      </c>
      <c r="J44" s="4">
        <f>'[2]01 FO Pivot'!H40</f>
        <v>606.98</v>
      </c>
      <c r="K44" s="4">
        <f>'[2]01 FO Pivot'!I40</f>
        <v>602.16</v>
      </c>
      <c r="L44" s="4">
        <f>'[2]01 FO Pivot'!J40</f>
        <v>437.54</v>
      </c>
      <c r="M44" s="4">
        <f>'[2]01 FO Pivot'!K40</f>
        <v>591.73</v>
      </c>
      <c r="N44" s="4" t="str">
        <f>'[2]01 FO Pivot'!L40</f>
        <v>BULL</v>
      </c>
      <c r="O44" s="9"/>
    </row>
    <row r="45" spans="2:15" ht="15">
      <c r="B45" s="12"/>
      <c r="C45" s="4" t="str">
        <f>'[2]01 FO Pivot'!A41</f>
        <v>CANFINHOME-I</v>
      </c>
      <c r="D45" s="4">
        <f>'[2]01 FO Pivot'!B41</f>
        <v>743.5</v>
      </c>
      <c r="E45" s="4">
        <f>'[2]01 FO Pivot'!C41</f>
        <v>-1.14</v>
      </c>
      <c r="F45" s="4">
        <f>'[2]01 FO Pivot'!D41</f>
        <v>726.77</v>
      </c>
      <c r="G45" s="4">
        <f>'[2]01 FO Pivot'!E41</f>
        <v>735.13</v>
      </c>
      <c r="H45" s="4">
        <f>'[2]01 FO Pivot'!F41</f>
        <v>746.57</v>
      </c>
      <c r="I45" s="4">
        <f>'[2]01 FO Pivot'!G41</f>
        <v>754.93</v>
      </c>
      <c r="J45" s="4">
        <f>'[2]01 FO Pivot'!H41</f>
        <v>766.37</v>
      </c>
      <c r="K45" s="4">
        <f>'[2]01 FO Pivot'!I41</f>
        <v>746.59</v>
      </c>
      <c r="L45" s="4">
        <f>'[2]01 FO Pivot'!J41</f>
        <v>772.99</v>
      </c>
      <c r="M45" s="4">
        <f>'[2]01 FO Pivot'!K41</f>
        <v>777.05</v>
      </c>
      <c r="N45" s="4" t="str">
        <f>'[2]01 FO Pivot'!L41</f>
        <v>BEAR</v>
      </c>
      <c r="O45" s="9"/>
    </row>
    <row r="46" spans="2:15" ht="15">
      <c r="B46" s="12"/>
      <c r="C46" s="4" t="str">
        <f>'[2]01 FO Pivot'!A42</f>
        <v>CHAMBLFERT-I</v>
      </c>
      <c r="D46" s="4">
        <f>'[2]01 FO Pivot'!B42</f>
        <v>381.05</v>
      </c>
      <c r="E46" s="4">
        <f>'[2]01 FO Pivot'!C42</f>
        <v>2.17</v>
      </c>
      <c r="F46" s="4">
        <f>'[2]01 FO Pivot'!D42</f>
        <v>365.55</v>
      </c>
      <c r="G46" s="4">
        <f>'[2]01 FO Pivot'!E42</f>
        <v>373.3</v>
      </c>
      <c r="H46" s="4">
        <f>'[2]01 FO Pivot'!F42</f>
        <v>378</v>
      </c>
      <c r="I46" s="4">
        <f>'[2]01 FO Pivot'!G42</f>
        <v>385.75</v>
      </c>
      <c r="J46" s="4">
        <f>'[2]01 FO Pivot'!H42</f>
        <v>390.45</v>
      </c>
      <c r="K46" s="4">
        <f>'[2]01 FO Pivot'!I42</f>
        <v>376.96</v>
      </c>
      <c r="L46" s="4">
        <f>'[2]01 FO Pivot'!J42</f>
        <v>321.05</v>
      </c>
      <c r="M46" s="4">
        <f>'[2]01 FO Pivot'!K42</f>
        <v>369.2</v>
      </c>
      <c r="N46" s="4" t="str">
        <f>'[2]01 FO Pivot'!L42</f>
        <v>BULL</v>
      </c>
      <c r="O46" s="9"/>
    </row>
    <row r="47" spans="2:15" ht="15">
      <c r="B47" s="12"/>
      <c r="C47" s="4" t="str">
        <f>'[2]01 FO Pivot'!A43</f>
        <v>CHOLAFIN-I</v>
      </c>
      <c r="D47" s="4">
        <f>'[2]01 FO Pivot'!B43</f>
        <v>1145.2</v>
      </c>
      <c r="E47" s="4">
        <f>'[2]01 FO Pivot'!C43</f>
        <v>0.36</v>
      </c>
      <c r="F47" s="4">
        <f>'[2]01 FO Pivot'!D43</f>
        <v>1126.7</v>
      </c>
      <c r="G47" s="4">
        <f>'[2]01 FO Pivot'!E43</f>
        <v>1135.95</v>
      </c>
      <c r="H47" s="4">
        <f>'[2]01 FO Pivot'!F43</f>
        <v>1145.25</v>
      </c>
      <c r="I47" s="4">
        <f>'[2]01 FO Pivot'!G43</f>
        <v>1154.5</v>
      </c>
      <c r="J47" s="4">
        <f>'[2]01 FO Pivot'!H43</f>
        <v>1163.8</v>
      </c>
      <c r="K47" s="4">
        <f>'[2]01 FO Pivot'!I43</f>
        <v>1146.83</v>
      </c>
      <c r="L47" s="4">
        <f>'[2]01 FO Pivot'!J43</f>
        <v>1158.84</v>
      </c>
      <c r="M47" s="4">
        <f>'[2]01 FO Pivot'!K43</f>
        <v>1151.01</v>
      </c>
      <c r="N47" s="4" t="str">
        <f>'[2]01 FO Pivot'!L43</f>
        <v>BEAR</v>
      </c>
      <c r="O47" s="9"/>
    </row>
    <row r="48" spans="2:15" ht="15">
      <c r="B48" s="12"/>
      <c r="C48" s="4" t="str">
        <f>'[2]01 FO Pivot'!A44</f>
        <v>CIPLA-I</v>
      </c>
      <c r="D48" s="4">
        <f>'[2]01 FO Pivot'!B44</f>
        <v>1348.1</v>
      </c>
      <c r="E48" s="4">
        <f>'[2]01 FO Pivot'!C44</f>
        <v>-0.61</v>
      </c>
      <c r="F48" s="4">
        <f>'[2]01 FO Pivot'!D44</f>
        <v>1333.67</v>
      </c>
      <c r="G48" s="4">
        <f>'[2]01 FO Pivot'!E44</f>
        <v>1340.88</v>
      </c>
      <c r="H48" s="4">
        <f>'[2]01 FO Pivot'!F44</f>
        <v>1353.37</v>
      </c>
      <c r="I48" s="4">
        <f>'[2]01 FO Pivot'!G44</f>
        <v>1360.58</v>
      </c>
      <c r="J48" s="4">
        <f>'[2]01 FO Pivot'!H44</f>
        <v>1373.07</v>
      </c>
      <c r="K48" s="4">
        <f>'[2]01 FO Pivot'!I44</f>
        <v>1359.14</v>
      </c>
      <c r="L48" s="4">
        <f>'[2]01 FO Pivot'!J44</f>
        <v>1276.37</v>
      </c>
      <c r="M48" s="4">
        <f>'[2]01 FO Pivot'!K44</f>
        <v>1386.18</v>
      </c>
      <c r="N48" s="4" t="str">
        <f>'[2]01 FO Pivot'!L44</f>
        <v>BEAR</v>
      </c>
      <c r="O48" s="9"/>
    </row>
    <row r="49" spans="2:15" ht="15">
      <c r="B49" s="12"/>
      <c r="C49" s="4" t="str">
        <f>'[2]01 FO Pivot'!A45</f>
        <v>COALINDIA-I</v>
      </c>
      <c r="D49" s="4">
        <f>'[2]01 FO Pivot'!B45</f>
        <v>440.75</v>
      </c>
      <c r="E49" s="4">
        <f>'[2]01 FO Pivot'!C45</f>
        <v>-0.64</v>
      </c>
      <c r="F49" s="4">
        <f>'[2]01 FO Pivot'!D45</f>
        <v>435.05</v>
      </c>
      <c r="G49" s="4">
        <f>'[2]01 FO Pivot'!E45</f>
        <v>437.9</v>
      </c>
      <c r="H49" s="4">
        <f>'[2]01 FO Pivot'!F45</f>
        <v>441.5</v>
      </c>
      <c r="I49" s="4">
        <f>'[2]01 FO Pivot'!G45</f>
        <v>444.35</v>
      </c>
      <c r="J49" s="4">
        <f>'[2]01 FO Pivot'!H45</f>
        <v>447.95</v>
      </c>
      <c r="K49" s="4">
        <f>'[2]01 FO Pivot'!I45</f>
        <v>441.35</v>
      </c>
      <c r="L49" s="4">
        <f>'[2]01 FO Pivot'!J45</f>
        <v>341.95</v>
      </c>
      <c r="M49" s="4">
        <f>'[2]01 FO Pivot'!K45</f>
        <v>446.12</v>
      </c>
      <c r="N49" s="4" t="str">
        <f>'[2]01 FO Pivot'!L45</f>
        <v>BEAR</v>
      </c>
      <c r="O49" s="9"/>
    </row>
    <row r="50" spans="2:15" ht="15">
      <c r="B50" s="12"/>
      <c r="C50" s="4" t="str">
        <f>'[2]01 FO Pivot'!A46</f>
        <v>COFORGE-I</v>
      </c>
      <c r="D50" s="4">
        <f>'[2]01 FO Pivot'!B46</f>
        <v>5210.2</v>
      </c>
      <c r="E50" s="4">
        <f>'[2]01 FO Pivot'!C46</f>
        <v>2.01</v>
      </c>
      <c r="F50" s="4">
        <f>'[2]01 FO Pivot'!D46</f>
        <v>5063.4</v>
      </c>
      <c r="G50" s="4">
        <f>'[2]01 FO Pivot'!E46</f>
        <v>5136.8</v>
      </c>
      <c r="H50" s="4">
        <f>'[2]01 FO Pivot'!F46</f>
        <v>5188.4</v>
      </c>
      <c r="I50" s="4">
        <f>'[2]01 FO Pivot'!G46</f>
        <v>5261.8</v>
      </c>
      <c r="J50" s="4">
        <f>'[2]01 FO Pivot'!H46</f>
        <v>5313.4</v>
      </c>
      <c r="K50" s="4">
        <f>'[2]01 FO Pivot'!I46</f>
        <v>5173.63</v>
      </c>
      <c r="L50" s="4">
        <f>'[2]01 FO Pivot'!J46</f>
        <v>5615.97</v>
      </c>
      <c r="M50" s="4">
        <f>'[2]01 FO Pivot'!K46</f>
        <v>5351.44</v>
      </c>
      <c r="N50" s="4" t="str">
        <f>'[2]01 FO Pivot'!L46</f>
        <v>BEAR</v>
      </c>
      <c r="O50" s="9"/>
    </row>
    <row r="51" spans="2:15" ht="15">
      <c r="B51" s="12"/>
      <c r="C51" s="4" t="str">
        <f>'[2]01 FO Pivot'!A47</f>
        <v>COLPAL-I</v>
      </c>
      <c r="D51" s="4">
        <f>'[2]01 FO Pivot'!B47</f>
        <v>2695.15</v>
      </c>
      <c r="E51" s="4">
        <f>'[2]01 FO Pivot'!C47</f>
        <v>1.19</v>
      </c>
      <c r="F51" s="4">
        <f>'[2]01 FO Pivot'!D47</f>
        <v>2640.65</v>
      </c>
      <c r="G51" s="4">
        <f>'[2]01 FO Pivot'!E47</f>
        <v>2667.9</v>
      </c>
      <c r="H51" s="4">
        <f>'[2]01 FO Pivot'!F47</f>
        <v>2691.3</v>
      </c>
      <c r="I51" s="4">
        <f>'[2]01 FO Pivot'!G47</f>
        <v>2718.55</v>
      </c>
      <c r="J51" s="4">
        <f>'[2]01 FO Pivot'!H47</f>
        <v>2741.95</v>
      </c>
      <c r="K51" s="4">
        <f>'[2]01 FO Pivot'!I47</f>
        <v>2696.11</v>
      </c>
      <c r="L51" s="4">
        <f>'[2]01 FO Pivot'!J47</f>
        <v>2265.49</v>
      </c>
      <c r="M51" s="4">
        <f>'[2]01 FO Pivot'!K47</f>
        <v>2674.46</v>
      </c>
      <c r="N51" s="4" t="str">
        <f>'[2]01 FO Pivot'!L47</f>
        <v>BULL</v>
      </c>
      <c r="O51" s="9"/>
    </row>
    <row r="52" spans="2:15" ht="15">
      <c r="B52" s="12"/>
      <c r="C52" s="4" t="str">
        <f>'[2]01 FO Pivot'!A48</f>
        <v>CONCOR-I</v>
      </c>
      <c r="D52" s="4">
        <f>'[2]01 FO Pivot'!B48</f>
        <v>948.75</v>
      </c>
      <c r="E52" s="4">
        <f>'[2]01 FO Pivot'!C48</f>
        <v>0.27</v>
      </c>
      <c r="F52" s="4">
        <f>'[2]01 FO Pivot'!D48</f>
        <v>931.72</v>
      </c>
      <c r="G52" s="4">
        <f>'[2]01 FO Pivot'!E48</f>
        <v>940.23</v>
      </c>
      <c r="H52" s="4">
        <f>'[2]01 FO Pivot'!F48</f>
        <v>948.62</v>
      </c>
      <c r="I52" s="4">
        <f>'[2]01 FO Pivot'!G48</f>
        <v>957.13</v>
      </c>
      <c r="J52" s="4">
        <f>'[2]01 FO Pivot'!H48</f>
        <v>965.52</v>
      </c>
      <c r="K52" s="4">
        <f>'[2]01 FO Pivot'!I48</f>
        <v>952.26</v>
      </c>
      <c r="L52" s="4">
        <f>'[2]01 FO Pivot'!J48</f>
        <v>800.55</v>
      </c>
      <c r="M52" s="4">
        <f>'[2]01 FO Pivot'!K48</f>
        <v>933.68</v>
      </c>
      <c r="N52" s="4" t="str">
        <f>'[2]01 FO Pivot'!L48</f>
        <v>BULL</v>
      </c>
      <c r="O52" s="9"/>
    </row>
    <row r="53" spans="2:15" ht="15">
      <c r="B53" s="12"/>
      <c r="C53" s="4" t="str">
        <f>'[2]01 FO Pivot'!A49</f>
        <v>COROMANDEL-I</v>
      </c>
      <c r="D53" s="4">
        <f>'[2]01 FO Pivot'!B49</f>
        <v>1102.55</v>
      </c>
      <c r="E53" s="4">
        <f>'[2]01 FO Pivot'!C49</f>
        <v>1.18</v>
      </c>
      <c r="F53" s="4">
        <f>'[2]01 FO Pivot'!D49</f>
        <v>1066.92</v>
      </c>
      <c r="G53" s="4">
        <f>'[2]01 FO Pivot'!E49</f>
        <v>1084.73</v>
      </c>
      <c r="H53" s="4">
        <f>'[2]01 FO Pivot'!F49</f>
        <v>1096.82</v>
      </c>
      <c r="I53" s="4">
        <f>'[2]01 FO Pivot'!G49</f>
        <v>1114.63</v>
      </c>
      <c r="J53" s="4">
        <f>'[2]01 FO Pivot'!H49</f>
        <v>1126.72</v>
      </c>
      <c r="K53" s="4">
        <f>'[2]01 FO Pivot'!I49</f>
        <v>1091.24</v>
      </c>
      <c r="L53" s="4">
        <f>'[2]01 FO Pivot'!J49</f>
        <v>1111.33</v>
      </c>
      <c r="M53" s="4">
        <f>'[2]01 FO Pivot'!K49</f>
        <v>1133.4</v>
      </c>
      <c r="N53" s="4" t="str">
        <f>'[2]01 FO Pivot'!L49</f>
        <v>BEAR</v>
      </c>
      <c r="O53" s="9"/>
    </row>
    <row r="54" spans="2:15" ht="15">
      <c r="B54" s="12"/>
      <c r="C54" s="4" t="str">
        <f>'[2]01 FO Pivot'!A50</f>
        <v>CROMPTON-I</v>
      </c>
      <c r="D54" s="4">
        <f>'[2]01 FO Pivot'!B50</f>
        <v>308.3</v>
      </c>
      <c r="E54" s="4">
        <f>'[2]01 FO Pivot'!C50</f>
        <v>0.47</v>
      </c>
      <c r="F54" s="4">
        <f>'[2]01 FO Pivot'!D50</f>
        <v>298.83</v>
      </c>
      <c r="G54" s="4">
        <f>'[2]01 FO Pivot'!E50</f>
        <v>303.57</v>
      </c>
      <c r="H54" s="4">
        <f>'[2]01 FO Pivot'!F50</f>
        <v>307.68</v>
      </c>
      <c r="I54" s="4">
        <f>'[2]01 FO Pivot'!G50</f>
        <v>312.42</v>
      </c>
      <c r="J54" s="4">
        <f>'[2]01 FO Pivot'!H50</f>
        <v>316.53</v>
      </c>
      <c r="K54" s="4">
        <f>'[2]01 FO Pivot'!I50</f>
        <v>307.21</v>
      </c>
      <c r="L54" s="4">
        <f>'[2]01 FO Pivot'!J50</f>
        <v>295.52</v>
      </c>
      <c r="M54" s="4">
        <f>'[2]01 FO Pivot'!K50</f>
        <v>292.8</v>
      </c>
      <c r="N54" s="4" t="str">
        <f>'[2]01 FO Pivot'!L50</f>
        <v>BULL</v>
      </c>
      <c r="O54" s="9"/>
    </row>
    <row r="55" spans="2:15" ht="15">
      <c r="B55" s="12"/>
      <c r="C55" s="4" t="str">
        <f>'[2]01 FO Pivot'!A51</f>
        <v>CUB-I</v>
      </c>
      <c r="D55" s="4">
        <f>'[2]01 FO Pivot'!B51</f>
        <v>155.75</v>
      </c>
      <c r="E55" s="4">
        <f>'[2]01 FO Pivot'!C51</f>
        <v>-0.83</v>
      </c>
      <c r="F55" s="4">
        <f>'[2]01 FO Pivot'!D51</f>
        <v>152.72</v>
      </c>
      <c r="G55" s="4">
        <f>'[2]01 FO Pivot'!E51</f>
        <v>154.23</v>
      </c>
      <c r="H55" s="4">
        <f>'[2]01 FO Pivot'!F51</f>
        <v>156.12</v>
      </c>
      <c r="I55" s="4">
        <f>'[2]01 FO Pivot'!G51</f>
        <v>157.63</v>
      </c>
      <c r="J55" s="4">
        <f>'[2]01 FO Pivot'!H51</f>
        <v>159.52</v>
      </c>
      <c r="K55" s="4">
        <f>'[2]01 FO Pivot'!I51</f>
        <v>156.01</v>
      </c>
      <c r="L55" s="4">
        <f>'[2]01 FO Pivot'!J51</f>
        <v>138.87</v>
      </c>
      <c r="M55" s="4">
        <f>'[2]01 FO Pivot'!K51</f>
        <v>154.47</v>
      </c>
      <c r="N55" s="4" t="str">
        <f>'[2]01 FO Pivot'!L51</f>
        <v>BULL</v>
      </c>
      <c r="O55" s="9"/>
    </row>
    <row r="56" spans="2:15" ht="15">
      <c r="B56" s="12"/>
      <c r="C56" s="4" t="str">
        <f>'[2]01 FO Pivot'!A52</f>
        <v>CUMMINSIND-I</v>
      </c>
      <c r="D56" s="4">
        <f>'[2]01 FO Pivot'!B52</f>
        <v>3161.8</v>
      </c>
      <c r="E56" s="4">
        <f>'[2]01 FO Pivot'!C52</f>
        <v>1.21</v>
      </c>
      <c r="F56" s="4">
        <f>'[2]01 FO Pivot'!D52</f>
        <v>3078.97</v>
      </c>
      <c r="G56" s="4">
        <f>'[2]01 FO Pivot'!E52</f>
        <v>3120.38</v>
      </c>
      <c r="H56" s="4">
        <f>'[2]01 FO Pivot'!F52</f>
        <v>3152.87</v>
      </c>
      <c r="I56" s="4">
        <f>'[2]01 FO Pivot'!G52</f>
        <v>3194.28</v>
      </c>
      <c r="J56" s="4">
        <f>'[2]01 FO Pivot'!H52</f>
        <v>3226.77</v>
      </c>
      <c r="K56" s="4">
        <f>'[2]01 FO Pivot'!I52</f>
        <v>3164.14</v>
      </c>
      <c r="L56" s="4">
        <f>'[2]01 FO Pivot'!J52</f>
        <v>2108.83</v>
      </c>
      <c r="M56" s="4">
        <f>'[2]01 FO Pivot'!K52</f>
        <v>3052.36</v>
      </c>
      <c r="N56" s="4" t="str">
        <f>'[2]01 FO Pivot'!L52</f>
        <v>BULL</v>
      </c>
      <c r="O56" s="9"/>
    </row>
    <row r="57" spans="2:15" ht="15">
      <c r="B57" s="12"/>
      <c r="C57" s="4" t="str">
        <f>'[2]01 FO Pivot'!A53</f>
        <v>DABUR-I</v>
      </c>
      <c r="D57" s="4">
        <f>'[2]01 FO Pivot'!B53</f>
        <v>507.8</v>
      </c>
      <c r="E57" s="4">
        <f>'[2]01 FO Pivot'!C53</f>
        <v>0.25</v>
      </c>
      <c r="F57" s="4">
        <f>'[2]01 FO Pivot'!D53</f>
        <v>503.33</v>
      </c>
      <c r="G57" s="4">
        <f>'[2]01 FO Pivot'!E53</f>
        <v>505.57</v>
      </c>
      <c r="H57" s="4">
        <f>'[2]01 FO Pivot'!F53</f>
        <v>507.58</v>
      </c>
      <c r="I57" s="4">
        <f>'[2]01 FO Pivot'!G53</f>
        <v>509.82</v>
      </c>
      <c r="J57" s="4">
        <f>'[2]01 FO Pivot'!H53</f>
        <v>511.83</v>
      </c>
      <c r="K57" s="4">
        <f>'[2]01 FO Pivot'!I53</f>
        <v>508.13</v>
      </c>
      <c r="L57" s="4">
        <f>'[2]01 FO Pivot'!J53</f>
        <v>546.45</v>
      </c>
      <c r="M57" s="4">
        <f>'[2]01 FO Pivot'!K53</f>
        <v>503.76</v>
      </c>
      <c r="N57" s="4" t="str">
        <f>'[2]01 FO Pivot'!L53</f>
        <v>BULL</v>
      </c>
      <c r="O57" s="9"/>
    </row>
    <row r="58" spans="2:15" ht="15">
      <c r="B58" s="12"/>
      <c r="C58" s="4" t="str">
        <f>'[2]01 FO Pivot'!A54</f>
        <v>DALBHARAT-I</v>
      </c>
      <c r="D58" s="4">
        <f>'[2]01 FO Pivot'!B54</f>
        <v>1948.8</v>
      </c>
      <c r="E58" s="4">
        <f>'[2]01 FO Pivot'!C54</f>
        <v>-0.62</v>
      </c>
      <c r="F58" s="4">
        <f>'[2]01 FO Pivot'!D54</f>
        <v>1907.53</v>
      </c>
      <c r="G58" s="4">
        <f>'[2]01 FO Pivot'!E54</f>
        <v>1928.17</v>
      </c>
      <c r="H58" s="4">
        <f>'[2]01 FO Pivot'!F54</f>
        <v>1950.03</v>
      </c>
      <c r="I58" s="4">
        <f>'[2]01 FO Pivot'!G54</f>
        <v>1970.67</v>
      </c>
      <c r="J58" s="4">
        <f>'[2]01 FO Pivot'!H54</f>
        <v>1992.53</v>
      </c>
      <c r="K58" s="4">
        <f>'[2]01 FO Pivot'!I54</f>
        <v>1947.17</v>
      </c>
      <c r="L58" s="4">
        <f>'[2]01 FO Pivot'!J54</f>
        <v>2141.28</v>
      </c>
      <c r="M58" s="4">
        <f>'[2]01 FO Pivot'!K54</f>
        <v>1961.63</v>
      </c>
      <c r="N58" s="4" t="str">
        <f>'[2]01 FO Pivot'!L54</f>
        <v>BEAR</v>
      </c>
      <c r="O58" s="9"/>
    </row>
    <row r="59" spans="2:15" ht="15">
      <c r="B59" s="12"/>
      <c r="C59" s="4" t="str">
        <f>'[2]01 FO Pivot'!A55</f>
        <v>DEEPAKNTR-I</v>
      </c>
      <c r="D59" s="4">
        <f>'[2]01 FO Pivot'!B55</f>
        <v>2368.6</v>
      </c>
      <c r="E59" s="4">
        <f>'[2]01 FO Pivot'!C55</f>
        <v>2.73</v>
      </c>
      <c r="F59" s="4">
        <f>'[2]01 FO Pivot'!D55</f>
        <v>2257.13</v>
      </c>
      <c r="G59" s="4">
        <f>'[2]01 FO Pivot'!E55</f>
        <v>2312.87</v>
      </c>
      <c r="H59" s="4">
        <f>'[2]01 FO Pivot'!F55</f>
        <v>2356.43</v>
      </c>
      <c r="I59" s="4">
        <f>'[2]01 FO Pivot'!G55</f>
        <v>2412.17</v>
      </c>
      <c r="J59" s="4">
        <f>'[2]01 FO Pivot'!H55</f>
        <v>2455.73</v>
      </c>
      <c r="K59" s="4">
        <f>'[2]01 FO Pivot'!I55</f>
        <v>2359.85</v>
      </c>
      <c r="L59" s="4">
        <f>'[2]01 FO Pivot'!J55</f>
        <v>2186.39</v>
      </c>
      <c r="M59" s="4">
        <f>'[2]01 FO Pivot'!K55</f>
        <v>2276.85</v>
      </c>
      <c r="N59" s="4" t="str">
        <f>'[2]01 FO Pivot'!L55</f>
        <v>BULL</v>
      </c>
      <c r="O59" s="9"/>
    </row>
    <row r="60" spans="2:15" ht="15">
      <c r="B60" s="12"/>
      <c r="C60" s="4" t="str">
        <f>'[2]01 FO Pivot'!A56</f>
        <v>DELTACORP-I</v>
      </c>
      <c r="D60" s="4">
        <f>'[2]01 FO Pivot'!B56</f>
        <v>135.55</v>
      </c>
      <c r="E60" s="4">
        <f>'[2]01 FO Pivot'!C56</f>
        <v>-2.27</v>
      </c>
      <c r="F60" s="4">
        <f>'[2]01 FO Pivot'!D56</f>
        <v>127.92</v>
      </c>
      <c r="G60" s="4">
        <f>'[2]01 FO Pivot'!E56</f>
        <v>131.73</v>
      </c>
      <c r="H60" s="4">
        <f>'[2]01 FO Pivot'!F56</f>
        <v>137.87</v>
      </c>
      <c r="I60" s="4">
        <f>'[2]01 FO Pivot'!G56</f>
        <v>141.68</v>
      </c>
      <c r="J60" s="4">
        <f>'[2]01 FO Pivot'!H56</f>
        <v>147.82</v>
      </c>
      <c r="K60" s="4">
        <f>'[2]01 FO Pivot'!I56</f>
        <v>137.93</v>
      </c>
      <c r="L60" s="4">
        <f>'[2]01 FO Pivot'!J56</f>
        <v>172.42</v>
      </c>
      <c r="M60" s="4">
        <f>'[2]01 FO Pivot'!K56</f>
        <v>146.44</v>
      </c>
      <c r="N60" s="4" t="str">
        <f>'[2]01 FO Pivot'!L56</f>
        <v>BEAR</v>
      </c>
      <c r="O60" s="9"/>
    </row>
    <row r="61" spans="2:15" ht="15">
      <c r="B61" s="12"/>
      <c r="C61" s="4" t="str">
        <f>'[2]01 FO Pivot'!A57</f>
        <v>DIVISLAB-I</v>
      </c>
      <c r="D61" s="4">
        <f>'[2]01 FO Pivot'!B57</f>
        <v>3761.15</v>
      </c>
      <c r="E61" s="4">
        <f>'[2]01 FO Pivot'!C57</f>
        <v>0.47</v>
      </c>
      <c r="F61" s="4">
        <f>'[2]01 FO Pivot'!D57</f>
        <v>3709.18</v>
      </c>
      <c r="G61" s="4">
        <f>'[2]01 FO Pivot'!E57</f>
        <v>3735.17</v>
      </c>
      <c r="H61" s="4">
        <f>'[2]01 FO Pivot'!F57</f>
        <v>3754.63</v>
      </c>
      <c r="I61" s="4">
        <f>'[2]01 FO Pivot'!G57</f>
        <v>3780.62</v>
      </c>
      <c r="J61" s="4">
        <f>'[2]01 FO Pivot'!H57</f>
        <v>3800.08</v>
      </c>
      <c r="K61" s="4">
        <f>'[2]01 FO Pivot'!I57</f>
        <v>3751.01</v>
      </c>
      <c r="L61" s="4">
        <f>'[2]01 FO Pivot'!J57</f>
        <v>3681.05</v>
      </c>
      <c r="M61" s="4">
        <f>'[2]01 FO Pivot'!K57</f>
        <v>3724.55</v>
      </c>
      <c r="N61" s="4" t="str">
        <f>'[2]01 FO Pivot'!L57</f>
        <v>BULL</v>
      </c>
      <c r="O61" s="9"/>
    </row>
    <row r="62" spans="2:15" ht="15">
      <c r="B62" s="12"/>
      <c r="C62" s="4" t="str">
        <f>'[2]01 FO Pivot'!A58</f>
        <v>DIXON-I</v>
      </c>
      <c r="D62" s="4">
        <f>'[2]01 FO Pivot'!B58</f>
        <v>7765.25</v>
      </c>
      <c r="E62" s="4">
        <f>'[2]01 FO Pivot'!C58</f>
        <v>-0.82</v>
      </c>
      <c r="F62" s="4">
        <f>'[2]01 FO Pivot'!D58</f>
        <v>7644.45</v>
      </c>
      <c r="G62" s="4">
        <f>'[2]01 FO Pivot'!E58</f>
        <v>7704.85</v>
      </c>
      <c r="H62" s="4">
        <f>'[2]01 FO Pivot'!F58</f>
        <v>7792.4</v>
      </c>
      <c r="I62" s="4">
        <f>'[2]01 FO Pivot'!G58</f>
        <v>7852.8</v>
      </c>
      <c r="J62" s="4">
        <f>'[2]01 FO Pivot'!H58</f>
        <v>7940.35</v>
      </c>
      <c r="K62" s="4">
        <f>'[2]01 FO Pivot'!I58</f>
        <v>7814.72</v>
      </c>
      <c r="L62" s="4">
        <f>'[2]01 FO Pivot'!J58</f>
        <v>5800.19</v>
      </c>
      <c r="M62" s="4">
        <f>'[2]01 FO Pivot'!K58</f>
        <v>7624.27</v>
      </c>
      <c r="N62" s="4" t="str">
        <f>'[2]01 FO Pivot'!L58</f>
        <v>BULL</v>
      </c>
      <c r="O62" s="9"/>
    </row>
    <row r="63" spans="2:15" ht="15">
      <c r="B63" s="12"/>
      <c r="C63" s="4" t="str">
        <f>'[2]01 FO Pivot'!A59</f>
        <v>DLF-I</v>
      </c>
      <c r="D63" s="4">
        <f>'[2]01 FO Pivot'!B59</f>
        <v>886.5</v>
      </c>
      <c r="E63" s="4">
        <f>'[2]01 FO Pivot'!C59</f>
        <v>2.32</v>
      </c>
      <c r="F63" s="4">
        <f>'[2]01 FO Pivot'!D59</f>
        <v>856.8</v>
      </c>
      <c r="G63" s="4">
        <f>'[2]01 FO Pivot'!E59</f>
        <v>871.65</v>
      </c>
      <c r="H63" s="4">
        <f>'[2]01 FO Pivot'!F59</f>
        <v>885.3</v>
      </c>
      <c r="I63" s="4">
        <f>'[2]01 FO Pivot'!G59</f>
        <v>900.15</v>
      </c>
      <c r="J63" s="4">
        <f>'[2]01 FO Pivot'!H59</f>
        <v>913.8</v>
      </c>
      <c r="K63" s="4">
        <f>'[2]01 FO Pivot'!I59</f>
        <v>889.82</v>
      </c>
      <c r="L63" s="4">
        <f>'[2]01 FO Pivot'!J59</f>
        <v>670.13</v>
      </c>
      <c r="M63" s="4">
        <f>'[2]01 FO Pivot'!K59</f>
        <v>876.73</v>
      </c>
      <c r="N63" s="4" t="str">
        <f>'[2]01 FO Pivot'!L59</f>
        <v>BULL</v>
      </c>
      <c r="O63" s="9"/>
    </row>
    <row r="64" spans="2:15" ht="15">
      <c r="B64" s="12"/>
      <c r="C64" s="4" t="str">
        <f>'[2]01 FO Pivot'!A60</f>
        <v>DRREDDY-I</v>
      </c>
      <c r="D64" s="4">
        <f>'[2]01 FO Pivot'!B60</f>
        <v>5965.85</v>
      </c>
      <c r="E64" s="4">
        <f>'[2]01 FO Pivot'!C60</f>
        <v>-0.68</v>
      </c>
      <c r="F64" s="4">
        <f>'[2]01 FO Pivot'!D60</f>
        <v>5876.48</v>
      </c>
      <c r="G64" s="4">
        <f>'[2]01 FO Pivot'!E60</f>
        <v>5921.17</v>
      </c>
      <c r="H64" s="4">
        <f>'[2]01 FO Pivot'!F60</f>
        <v>5992.23</v>
      </c>
      <c r="I64" s="4">
        <f>'[2]01 FO Pivot'!G60</f>
        <v>6036.92</v>
      </c>
      <c r="J64" s="4">
        <f>'[2]01 FO Pivot'!H60</f>
        <v>6107.98</v>
      </c>
      <c r="K64" s="4">
        <f>'[2]01 FO Pivot'!I60</f>
        <v>5998.44</v>
      </c>
      <c r="L64" s="4">
        <f>'[2]01 FO Pivot'!J60</f>
        <v>5782.06</v>
      </c>
      <c r="M64" s="4">
        <f>'[2]01 FO Pivot'!K60</f>
        <v>6038.74</v>
      </c>
      <c r="N64" s="4" t="str">
        <f>'[2]01 FO Pivot'!L60</f>
        <v>BEAR</v>
      </c>
      <c r="O64" s="9"/>
    </row>
    <row r="65" spans="2:15" ht="15">
      <c r="B65" s="12"/>
      <c r="C65" s="4" t="str">
        <f>'[2]01 FO Pivot'!A61</f>
        <v>EICHERMOT-I</v>
      </c>
      <c r="D65" s="4">
        <f>'[2]01 FO Pivot'!B61</f>
        <v>4525.1</v>
      </c>
      <c r="E65" s="4">
        <f>'[2]01 FO Pivot'!C61</f>
        <v>1.33</v>
      </c>
      <c r="F65" s="4">
        <f>'[2]01 FO Pivot'!D61</f>
        <v>4407.33</v>
      </c>
      <c r="G65" s="4">
        <f>'[2]01 FO Pivot'!E61</f>
        <v>4466.22</v>
      </c>
      <c r="H65" s="4">
        <f>'[2]01 FO Pivot'!F61</f>
        <v>4504.83</v>
      </c>
      <c r="I65" s="4">
        <f>'[2]01 FO Pivot'!G61</f>
        <v>4563.72</v>
      </c>
      <c r="J65" s="4">
        <f>'[2]01 FO Pivot'!H61</f>
        <v>4602.33</v>
      </c>
      <c r="K65" s="4">
        <f>'[2]01 FO Pivot'!I61</f>
        <v>4495.24</v>
      </c>
      <c r="L65" s="4">
        <f>'[2]01 FO Pivot'!J61</f>
        <v>3688.76</v>
      </c>
      <c r="M65" s="4">
        <f>'[2]01 FO Pivot'!K61</f>
        <v>4285.71</v>
      </c>
      <c r="N65" s="4" t="str">
        <f>'[2]01 FO Pivot'!L61</f>
        <v>BULL</v>
      </c>
      <c r="O65" s="9"/>
    </row>
    <row r="66" spans="2:15" ht="15">
      <c r="B66" s="12"/>
      <c r="C66" s="4" t="str">
        <f>'[2]01 FO Pivot'!A62</f>
        <v>ESCORTS-I</v>
      </c>
      <c r="D66" s="4">
        <f>'[2]01 FO Pivot'!B62</f>
        <v>3206.85</v>
      </c>
      <c r="E66" s="4">
        <f>'[2]01 FO Pivot'!C62</f>
        <v>0.94</v>
      </c>
      <c r="F66" s="4">
        <f>'[2]01 FO Pivot'!D62</f>
        <v>3113.25</v>
      </c>
      <c r="G66" s="4">
        <f>'[2]01 FO Pivot'!E62</f>
        <v>3160.05</v>
      </c>
      <c r="H66" s="4">
        <f>'[2]01 FO Pivot'!F62</f>
        <v>3187.3</v>
      </c>
      <c r="I66" s="4">
        <f>'[2]01 FO Pivot'!G62</f>
        <v>3234.1</v>
      </c>
      <c r="J66" s="4">
        <f>'[2]01 FO Pivot'!H62</f>
        <v>3261.35</v>
      </c>
      <c r="K66" s="4">
        <f>'[2]01 FO Pivot'!I62</f>
        <v>3182.72</v>
      </c>
      <c r="L66" s="4">
        <f>'[2]01 FO Pivot'!J62</f>
        <v>2947.21</v>
      </c>
      <c r="M66" s="4">
        <f>'[2]01 FO Pivot'!K62</f>
        <v>3034.71</v>
      </c>
      <c r="N66" s="4" t="str">
        <f>'[2]01 FO Pivot'!L62</f>
        <v>BULL</v>
      </c>
      <c r="O66" s="9"/>
    </row>
    <row r="67" spans="2:15" ht="15">
      <c r="B67" s="12"/>
      <c r="C67" s="4" t="str">
        <f>'[2]01 FO Pivot'!A63</f>
        <v>EXIDEIND-I</v>
      </c>
      <c r="D67" s="4">
        <f>'[2]01 FO Pivot'!B63</f>
        <v>462.5</v>
      </c>
      <c r="E67" s="4">
        <f>'[2]01 FO Pivot'!C63</f>
        <v>-1.02</v>
      </c>
      <c r="F67" s="4">
        <f>'[2]01 FO Pivot'!D63</f>
        <v>451.57</v>
      </c>
      <c r="G67" s="4">
        <f>'[2]01 FO Pivot'!E63</f>
        <v>457.03</v>
      </c>
      <c r="H67" s="4">
        <f>'[2]01 FO Pivot'!F63</f>
        <v>466.02</v>
      </c>
      <c r="I67" s="4">
        <f>'[2]01 FO Pivot'!G63</f>
        <v>471.48</v>
      </c>
      <c r="J67" s="4">
        <f>'[2]01 FO Pivot'!H63</f>
        <v>480.47</v>
      </c>
      <c r="K67" s="4">
        <f>'[2]01 FO Pivot'!I63</f>
        <v>467.01</v>
      </c>
      <c r="L67" s="4">
        <f>'[2]01 FO Pivot'!J63</f>
        <v>295.12</v>
      </c>
      <c r="M67" s="4">
        <f>'[2]01 FO Pivot'!K63</f>
        <v>419.63</v>
      </c>
      <c r="N67" s="4" t="str">
        <f>'[2]01 FO Pivot'!L63</f>
        <v>BULL</v>
      </c>
      <c r="O67" s="9"/>
    </row>
    <row r="68" spans="2:15" ht="15">
      <c r="B68" s="12"/>
      <c r="C68" s="4" t="str">
        <f>'[2]01 FO Pivot'!A64</f>
        <v>FEDERALBNK-I</v>
      </c>
      <c r="D68" s="4">
        <f>'[2]01 FO Pivot'!B64</f>
        <v>153.6</v>
      </c>
      <c r="E68" s="4">
        <f>'[2]01 FO Pivot'!C64</f>
        <v>0.07</v>
      </c>
      <c r="F68" s="4">
        <f>'[2]01 FO Pivot'!D64</f>
        <v>151.8</v>
      </c>
      <c r="G68" s="4">
        <f>'[2]01 FO Pivot'!E64</f>
        <v>152.7</v>
      </c>
      <c r="H68" s="4">
        <f>'[2]01 FO Pivot'!F64</f>
        <v>153.6</v>
      </c>
      <c r="I68" s="4">
        <f>'[2]01 FO Pivot'!G64</f>
        <v>154.5</v>
      </c>
      <c r="J68" s="4">
        <f>'[2]01 FO Pivot'!H64</f>
        <v>155.4</v>
      </c>
      <c r="K68" s="4">
        <f>'[2]01 FO Pivot'!I64</f>
        <v>153.77</v>
      </c>
      <c r="L68" s="4">
        <f>'[2]01 FO Pivot'!J64</f>
        <v>147.04</v>
      </c>
      <c r="M68" s="4">
        <f>'[2]01 FO Pivot'!K64</f>
        <v>153.85</v>
      </c>
      <c r="N68" s="4" t="str">
        <f>'[2]01 FO Pivot'!L64</f>
        <v>BEAR</v>
      </c>
      <c r="O68" s="9"/>
    </row>
    <row r="69" spans="2:15" ht="15">
      <c r="B69" s="12"/>
      <c r="C69" s="4" t="str">
        <f>'[2]01 FO Pivot'!A65</f>
        <v>FINNIFTY-I</v>
      </c>
      <c r="D69" s="4">
        <f>'[2]01 FO Pivot'!B65</f>
        <v>21356</v>
      </c>
      <c r="E69" s="4">
        <f>'[2]01 FO Pivot'!C65</f>
        <v>-0.07</v>
      </c>
      <c r="F69" s="4">
        <f>'[2]01 FO Pivot'!D65</f>
        <v>21270.2</v>
      </c>
      <c r="G69" s="4">
        <f>'[2]01 FO Pivot'!E65</f>
        <v>21313.1</v>
      </c>
      <c r="H69" s="4">
        <f>'[2]01 FO Pivot'!F65</f>
        <v>21366.25</v>
      </c>
      <c r="I69" s="4">
        <f>'[2]01 FO Pivot'!G65</f>
        <v>21409.15</v>
      </c>
      <c r="J69" s="4">
        <f>'[2]01 FO Pivot'!H65</f>
        <v>21462.3</v>
      </c>
      <c r="K69" s="4">
        <f>'[2]01 FO Pivot'!I65</f>
        <v>21360.92</v>
      </c>
      <c r="L69" s="4">
        <f>'[2]01 FO Pivot'!J65</f>
        <v>19253.3</v>
      </c>
      <c r="M69" s="4">
        <f>'[2]01 FO Pivot'!K65</f>
        <v>21272.09</v>
      </c>
      <c r="N69" s="4" t="str">
        <f>'[2]01 FO Pivot'!L65</f>
        <v>BULL</v>
      </c>
      <c r="O69" s="9"/>
    </row>
    <row r="70" spans="2:15" ht="15">
      <c r="B70" s="12"/>
      <c r="C70" s="4" t="str">
        <f>'[2]01 FO Pivot'!A66</f>
        <v>GAIL-I</v>
      </c>
      <c r="D70" s="4">
        <f>'[2]01 FO Pivot'!B66</f>
        <v>199.9</v>
      </c>
      <c r="E70" s="4">
        <f>'[2]01 FO Pivot'!C66</f>
        <v>0.4</v>
      </c>
      <c r="F70" s="4">
        <f>'[2]01 FO Pivot'!D66</f>
        <v>196.4</v>
      </c>
      <c r="G70" s="4">
        <f>'[2]01 FO Pivot'!E66</f>
        <v>198.15</v>
      </c>
      <c r="H70" s="4">
        <f>'[2]01 FO Pivot'!F66</f>
        <v>200.25</v>
      </c>
      <c r="I70" s="4">
        <f>'[2]01 FO Pivot'!G66</f>
        <v>202</v>
      </c>
      <c r="J70" s="4">
        <f>'[2]01 FO Pivot'!H66</f>
        <v>204.1</v>
      </c>
      <c r="K70" s="4">
        <f>'[2]01 FO Pivot'!I66</f>
        <v>199.71</v>
      </c>
      <c r="L70" s="4">
        <f>'[2]01 FO Pivot'!J66</f>
        <v>145.58</v>
      </c>
      <c r="M70" s="4">
        <f>'[2]01 FO Pivot'!K66</f>
        <v>202.47</v>
      </c>
      <c r="N70" s="4" t="str">
        <f>'[2]01 FO Pivot'!L66</f>
        <v>BEAR</v>
      </c>
      <c r="O70" s="9"/>
    </row>
    <row r="71" spans="2:15" ht="15">
      <c r="B71" s="12"/>
      <c r="C71" s="4" t="str">
        <f>'[2]01 FO Pivot'!A67</f>
        <v>GLENMARK-I</v>
      </c>
      <c r="D71" s="4">
        <f>'[2]01 FO Pivot'!B67</f>
        <v>1034</v>
      </c>
      <c r="E71" s="4">
        <f>'[2]01 FO Pivot'!C67</f>
        <v>-0.62</v>
      </c>
      <c r="F71" s="4">
        <f>'[2]01 FO Pivot'!D67</f>
        <v>1002.17</v>
      </c>
      <c r="G71" s="4">
        <f>'[2]01 FO Pivot'!E67</f>
        <v>1018.08</v>
      </c>
      <c r="H71" s="4">
        <f>'[2]01 FO Pivot'!F67</f>
        <v>1030.97</v>
      </c>
      <c r="I71" s="4">
        <f>'[2]01 FO Pivot'!G67</f>
        <v>1046.88</v>
      </c>
      <c r="J71" s="4">
        <f>'[2]01 FO Pivot'!H67</f>
        <v>1059.77</v>
      </c>
      <c r="K71" s="4">
        <f>'[2]01 FO Pivot'!I67</f>
        <v>1027.61</v>
      </c>
      <c r="L71" s="4">
        <f>'[2]01 FO Pivot'!J67</f>
        <v>838.24</v>
      </c>
      <c r="M71" s="4">
        <f>'[2]01 FO Pivot'!K67</f>
        <v>1042.33</v>
      </c>
      <c r="N71" s="4" t="str">
        <f>'[2]01 FO Pivot'!L67</f>
        <v>BEAR</v>
      </c>
      <c r="O71" s="9"/>
    </row>
    <row r="72" spans="2:15" ht="15">
      <c r="B72" s="12"/>
      <c r="C72" s="4" t="str">
        <f>'[2]01 FO Pivot'!A68</f>
        <v>GMRINFRA-I</v>
      </c>
      <c r="D72" s="4">
        <f>'[2]01 FO Pivot'!B68</f>
        <v>82.5</v>
      </c>
      <c r="E72" s="4">
        <f>'[2]01 FO Pivot'!C68</f>
        <v>1.54</v>
      </c>
      <c r="F72" s="4">
        <f>'[2]01 FO Pivot'!D68</f>
        <v>79.9</v>
      </c>
      <c r="G72" s="4">
        <f>'[2]01 FO Pivot'!E68</f>
        <v>81.2</v>
      </c>
      <c r="H72" s="4">
        <f>'[2]01 FO Pivot'!F68</f>
        <v>82.15</v>
      </c>
      <c r="I72" s="4">
        <f>'[2]01 FO Pivot'!G68</f>
        <v>83.45</v>
      </c>
      <c r="J72" s="4">
        <f>'[2]01 FO Pivot'!H68</f>
        <v>84.4</v>
      </c>
      <c r="K72" s="4">
        <f>'[2]01 FO Pivot'!I68</f>
        <v>82.03</v>
      </c>
      <c r="L72" s="4">
        <f>'[2]01 FO Pivot'!J68</f>
        <v>68.07</v>
      </c>
      <c r="M72" s="4">
        <f>'[2]01 FO Pivot'!K68</f>
        <v>81.63</v>
      </c>
      <c r="N72" s="4" t="str">
        <f>'[2]01 FO Pivot'!L68</f>
        <v>BULL</v>
      </c>
      <c r="O72" s="9"/>
    </row>
    <row r="73" spans="2:15" ht="15">
      <c r="B73" s="12"/>
      <c r="C73" s="4" t="str">
        <f>'[2]01 FO Pivot'!A69</f>
        <v>GNFC-I</v>
      </c>
      <c r="D73" s="4">
        <f>'[2]01 FO Pivot'!B69</f>
        <v>693.95</v>
      </c>
      <c r="E73" s="4">
        <f>'[2]01 FO Pivot'!C69</f>
        <v>1.49</v>
      </c>
      <c r="F73" s="4">
        <f>'[2]01 FO Pivot'!D69</f>
        <v>675.62</v>
      </c>
      <c r="G73" s="4">
        <f>'[2]01 FO Pivot'!E69</f>
        <v>684.78</v>
      </c>
      <c r="H73" s="4">
        <f>'[2]01 FO Pivot'!F69</f>
        <v>691.17</v>
      </c>
      <c r="I73" s="4">
        <f>'[2]01 FO Pivot'!G69</f>
        <v>700.33</v>
      </c>
      <c r="J73" s="4">
        <f>'[2]01 FO Pivot'!H69</f>
        <v>706.72</v>
      </c>
      <c r="K73" s="4">
        <f>'[2]01 FO Pivot'!I69</f>
        <v>692.18</v>
      </c>
      <c r="L73" s="4">
        <f>'[2]01 FO Pivot'!J69</f>
        <v>661.68</v>
      </c>
      <c r="M73" s="4">
        <f>'[2]01 FO Pivot'!K69</f>
        <v>685.78</v>
      </c>
      <c r="N73" s="4" t="str">
        <f>'[2]01 FO Pivot'!L69</f>
        <v>BULL</v>
      </c>
      <c r="O73" s="9"/>
    </row>
    <row r="74" spans="2:15" ht="15">
      <c r="B74" s="12"/>
      <c r="C74" s="4" t="str">
        <f>'[2]01 FO Pivot'!A70</f>
        <v>GODREJCP-I</v>
      </c>
      <c r="D74" s="4">
        <f>'[2]01 FO Pivot'!B70</f>
        <v>1179.95</v>
      </c>
      <c r="E74" s="4">
        <f>'[2]01 FO Pivot'!C70</f>
        <v>-0.59</v>
      </c>
      <c r="F74" s="4">
        <f>'[2]01 FO Pivot'!D70</f>
        <v>1167.18</v>
      </c>
      <c r="G74" s="4">
        <f>'[2]01 FO Pivot'!E70</f>
        <v>1173.57</v>
      </c>
      <c r="H74" s="4">
        <f>'[2]01 FO Pivot'!F70</f>
        <v>1183.78</v>
      </c>
      <c r="I74" s="4">
        <f>'[2]01 FO Pivot'!G70</f>
        <v>1190.17</v>
      </c>
      <c r="J74" s="4">
        <f>'[2]01 FO Pivot'!H70</f>
        <v>1200.38</v>
      </c>
      <c r="K74" s="4">
        <f>'[2]01 FO Pivot'!I70</f>
        <v>1187.94</v>
      </c>
      <c r="L74" s="4">
        <f>'[2]01 FO Pivot'!J70</f>
        <v>1093.3</v>
      </c>
      <c r="M74" s="4">
        <f>'[2]01 FO Pivot'!K70</f>
        <v>1188.86</v>
      </c>
      <c r="N74" s="4" t="str">
        <f>'[2]01 FO Pivot'!L70</f>
        <v>BEAR</v>
      </c>
      <c r="O74" s="9"/>
    </row>
    <row r="75" spans="2:15" ht="15">
      <c r="B75" s="12"/>
      <c r="C75" s="4" t="str">
        <f>'[2]01 FO Pivot'!A71</f>
        <v>GODREJPROP-I</v>
      </c>
      <c r="D75" s="4">
        <f>'[2]01 FO Pivot'!B71</f>
        <v>2537.6</v>
      </c>
      <c r="E75" s="4">
        <f>'[2]01 FO Pivot'!C71</f>
        <v>1.17</v>
      </c>
      <c r="F75" s="4">
        <f>'[2]01 FO Pivot'!D71</f>
        <v>2485.83</v>
      </c>
      <c r="G75" s="4">
        <f>'[2]01 FO Pivot'!E71</f>
        <v>2511.72</v>
      </c>
      <c r="H75" s="4">
        <f>'[2]01 FO Pivot'!F71</f>
        <v>2539.73</v>
      </c>
      <c r="I75" s="4">
        <f>'[2]01 FO Pivot'!G71</f>
        <v>2565.62</v>
      </c>
      <c r="J75" s="4">
        <f>'[2]01 FO Pivot'!H71</f>
        <v>2593.63</v>
      </c>
      <c r="K75" s="4">
        <f>'[2]01 FO Pivot'!I71</f>
        <v>2541.11</v>
      </c>
      <c r="L75" s="4">
        <f>'[2]01 FO Pivot'!J71</f>
        <v>1959.92</v>
      </c>
      <c r="M75" s="4">
        <f>'[2]01 FO Pivot'!K71</f>
        <v>2581.08</v>
      </c>
      <c r="N75" s="4" t="str">
        <f>'[2]01 FO Pivot'!L71</f>
        <v>BEAR</v>
      </c>
      <c r="O75" s="9"/>
    </row>
    <row r="76" spans="2:15" ht="15">
      <c r="B76" s="12"/>
      <c r="C76" s="4" t="str">
        <f>'[2]01 FO Pivot'!A72</f>
        <v>GRANULES-I</v>
      </c>
      <c r="D76" s="4">
        <f>'[2]01 FO Pivot'!B72</f>
        <v>415</v>
      </c>
      <c r="E76" s="4">
        <f>'[2]01 FO Pivot'!C72</f>
        <v>-0.05</v>
      </c>
      <c r="F76" s="4">
        <f>'[2]01 FO Pivot'!D72</f>
        <v>410.33</v>
      </c>
      <c r="G76" s="4">
        <f>'[2]01 FO Pivot'!E72</f>
        <v>412.67</v>
      </c>
      <c r="H76" s="4">
        <f>'[2]01 FO Pivot'!F72</f>
        <v>416.38</v>
      </c>
      <c r="I76" s="4">
        <f>'[2]01 FO Pivot'!G72</f>
        <v>418.72</v>
      </c>
      <c r="J76" s="4">
        <f>'[2]01 FO Pivot'!H72</f>
        <v>422.43</v>
      </c>
      <c r="K76" s="4">
        <f>'[2]01 FO Pivot'!I72</f>
        <v>417.27</v>
      </c>
      <c r="L76" s="4">
        <f>'[2]01 FO Pivot'!J72</f>
        <v>376.36</v>
      </c>
      <c r="M76" s="4">
        <f>'[2]01 FO Pivot'!K72</f>
        <v>418.96</v>
      </c>
      <c r="N76" s="4" t="str">
        <f>'[2]01 FO Pivot'!L72</f>
        <v>BEAR</v>
      </c>
      <c r="O76" s="9"/>
    </row>
    <row r="77" spans="2:15" ht="15">
      <c r="B77" s="12"/>
      <c r="C77" s="4" t="str">
        <f>'[2]01 FO Pivot'!A73</f>
        <v>GRASIM-I</v>
      </c>
      <c r="D77" s="4">
        <f>'[2]01 FO Pivot'!B73</f>
        <v>2368</v>
      </c>
      <c r="E77" s="4">
        <f>'[2]01 FO Pivot'!C73</f>
        <v>3.74</v>
      </c>
      <c r="F77" s="4">
        <f>'[2]01 FO Pivot'!D73</f>
        <v>2247.3</v>
      </c>
      <c r="G77" s="4">
        <f>'[2]01 FO Pivot'!E73</f>
        <v>2307.65</v>
      </c>
      <c r="H77" s="4">
        <f>'[2]01 FO Pivot'!F73</f>
        <v>2342.55</v>
      </c>
      <c r="I77" s="4">
        <f>'[2]01 FO Pivot'!G73</f>
        <v>2402.9</v>
      </c>
      <c r="J77" s="4">
        <f>'[2]01 FO Pivot'!H73</f>
        <v>2437.8</v>
      </c>
      <c r="K77" s="4">
        <f>'[2]01 FO Pivot'!I73</f>
        <v>2343.16</v>
      </c>
      <c r="L77" s="4">
        <f>'[2]01 FO Pivot'!J73</f>
        <v>2014.12</v>
      </c>
      <c r="M77" s="4">
        <f>'[2]01 FO Pivot'!K73</f>
        <v>2243.33</v>
      </c>
      <c r="N77" s="4" t="str">
        <f>'[2]01 FO Pivot'!L73</f>
        <v>BULL</v>
      </c>
      <c r="O77" s="9"/>
    </row>
    <row r="78" spans="2:15" ht="15">
      <c r="B78" s="12"/>
      <c r="C78" s="4" t="str">
        <f>'[2]01 FO Pivot'!A74</f>
        <v>GUJGASLTD-I</v>
      </c>
      <c r="D78" s="4">
        <f>'[2]01 FO Pivot'!B74</f>
        <v>541.25</v>
      </c>
      <c r="E78" s="4">
        <f>'[2]01 FO Pivot'!C74</f>
        <v>0.06</v>
      </c>
      <c r="F78" s="4">
        <f>'[2]01 FO Pivot'!D74</f>
        <v>534.58</v>
      </c>
      <c r="G78" s="4">
        <f>'[2]01 FO Pivot'!E74</f>
        <v>537.92</v>
      </c>
      <c r="H78" s="4">
        <f>'[2]01 FO Pivot'!F74</f>
        <v>543.13</v>
      </c>
      <c r="I78" s="4">
        <f>'[2]01 FO Pivot'!G74</f>
        <v>546.47</v>
      </c>
      <c r="J78" s="4">
        <f>'[2]01 FO Pivot'!H74</f>
        <v>551.68</v>
      </c>
      <c r="K78" s="4">
        <f>'[2]01 FO Pivot'!I74</f>
        <v>542.9</v>
      </c>
      <c r="L78" s="4">
        <f>'[2]01 FO Pivot'!J74</f>
        <v>486.56</v>
      </c>
      <c r="M78" s="4">
        <f>'[2]01 FO Pivot'!K74</f>
        <v>556.36</v>
      </c>
      <c r="N78" s="4" t="str">
        <f>'[2]01 FO Pivot'!L74</f>
        <v>BEAR</v>
      </c>
      <c r="O78" s="9"/>
    </row>
    <row r="79" spans="2:15" ht="15">
      <c r="B79" s="12"/>
      <c r="C79" s="4" t="str">
        <f>'[2]01 FO Pivot'!A75</f>
        <v>HAL-I</v>
      </c>
      <c r="D79" s="4">
        <f>'[2]01 FO Pivot'!B75</f>
        <v>3800</v>
      </c>
      <c r="E79" s="4">
        <f>'[2]01 FO Pivot'!C75</f>
        <v>0.44</v>
      </c>
      <c r="F79" s="4">
        <f>'[2]01 FO Pivot'!D75</f>
        <v>3751.4</v>
      </c>
      <c r="G79" s="4">
        <f>'[2]01 FO Pivot'!E75</f>
        <v>3775.7</v>
      </c>
      <c r="H79" s="4">
        <f>'[2]01 FO Pivot'!F75</f>
        <v>3803.7</v>
      </c>
      <c r="I79" s="4">
        <f>'[2]01 FO Pivot'!G75</f>
        <v>3828</v>
      </c>
      <c r="J79" s="4">
        <f>'[2]01 FO Pivot'!H75</f>
        <v>3856</v>
      </c>
      <c r="K79" s="4">
        <f>'[2]01 FO Pivot'!I75</f>
        <v>3805.22</v>
      </c>
      <c r="L79" s="4">
        <f>'[2]01 FO Pivot'!J75</f>
        <v>3089.47</v>
      </c>
      <c r="M79" s="4">
        <f>'[2]01 FO Pivot'!K75</f>
        <v>3663.07</v>
      </c>
      <c r="N79" s="4" t="str">
        <f>'[2]01 FO Pivot'!L75</f>
        <v>BULL</v>
      </c>
      <c r="O79" s="9"/>
    </row>
    <row r="80" spans="2:15" ht="15">
      <c r="B80" s="12"/>
      <c r="C80" s="4" t="str">
        <f>'[2]01 FO Pivot'!A76</f>
        <v>HAVELLS-I</v>
      </c>
      <c r="D80" s="4">
        <f>'[2]01 FO Pivot'!B76</f>
        <v>1549.9</v>
      </c>
      <c r="E80" s="4">
        <f>'[2]01 FO Pivot'!C76</f>
        <v>-0.2</v>
      </c>
      <c r="F80" s="4">
        <f>'[2]01 FO Pivot'!D76</f>
        <v>1529.17</v>
      </c>
      <c r="G80" s="4">
        <f>'[2]01 FO Pivot'!E76</f>
        <v>1539.53</v>
      </c>
      <c r="H80" s="4">
        <f>'[2]01 FO Pivot'!F76</f>
        <v>1548.77</v>
      </c>
      <c r="I80" s="4">
        <f>'[2]01 FO Pivot'!G76</f>
        <v>1559.13</v>
      </c>
      <c r="J80" s="4">
        <f>'[2]01 FO Pivot'!H76</f>
        <v>1568.37</v>
      </c>
      <c r="K80" s="4">
        <f>'[2]01 FO Pivot'!I76</f>
        <v>1550.48</v>
      </c>
      <c r="L80" s="4">
        <f>'[2]01 FO Pivot'!J76</f>
        <v>1376.25</v>
      </c>
      <c r="M80" s="4">
        <f>'[2]01 FO Pivot'!K76</f>
        <v>1503.36</v>
      </c>
      <c r="N80" s="4" t="str">
        <f>'[2]01 FO Pivot'!L76</f>
        <v>BULL</v>
      </c>
      <c r="O80" s="9"/>
    </row>
    <row r="81" spans="2:15" ht="15">
      <c r="B81" s="12"/>
      <c r="C81" s="4" t="str">
        <f>'[2]01 FO Pivot'!A77</f>
        <v>HCLTECH-I</v>
      </c>
      <c r="D81" s="4">
        <f>'[2]01 FO Pivot'!B77</f>
        <v>1489.5</v>
      </c>
      <c r="E81" s="4">
        <f>'[2]01 FO Pivot'!C77</f>
        <v>1.55</v>
      </c>
      <c r="F81" s="4">
        <f>'[2]01 FO Pivot'!D77</f>
        <v>1452.43</v>
      </c>
      <c r="G81" s="4">
        <f>'[2]01 FO Pivot'!E77</f>
        <v>1470.97</v>
      </c>
      <c r="H81" s="4">
        <f>'[2]01 FO Pivot'!F77</f>
        <v>1485.43</v>
      </c>
      <c r="I81" s="4">
        <f>'[2]01 FO Pivot'!G77</f>
        <v>1503.97</v>
      </c>
      <c r="J81" s="4">
        <f>'[2]01 FO Pivot'!H77</f>
        <v>1518.43</v>
      </c>
      <c r="K81" s="4">
        <f>'[2]01 FO Pivot'!I77</f>
        <v>1490.72</v>
      </c>
      <c r="L81" s="4">
        <f>'[2]01 FO Pivot'!J77</f>
        <v>1377.41</v>
      </c>
      <c r="M81" s="4">
        <f>'[2]01 FO Pivot'!K77</f>
        <v>1490.04</v>
      </c>
      <c r="N81" s="4" t="str">
        <f>'[2]01 FO Pivot'!L77</f>
        <v>BEAR</v>
      </c>
      <c r="O81" s="9"/>
    </row>
    <row r="82" spans="2:15" ht="15">
      <c r="B82" s="12"/>
      <c r="C82" s="4" t="str">
        <f>'[2]01 FO Pivot'!A78</f>
        <v>HDFC-I</v>
      </c>
      <c r="D82" s="4">
        <f>'[2]01 FO Pivot'!B78</f>
        <v>2724.5</v>
      </c>
      <c r="E82" s="4">
        <f>'[2]01 FO Pivot'!C78</f>
        <v>-0.92</v>
      </c>
      <c r="F82" s="4">
        <f>'[2]01 FO Pivot'!D78</f>
        <v>2674.6</v>
      </c>
      <c r="G82" s="4">
        <f>'[2]01 FO Pivot'!E78</f>
        <v>2699.55</v>
      </c>
      <c r="H82" s="4">
        <f>'[2]01 FO Pivot'!F78</f>
        <v>2737.95</v>
      </c>
      <c r="I82" s="4">
        <f>'[2]01 FO Pivot'!G78</f>
        <v>2762.9</v>
      </c>
      <c r="J82" s="4">
        <f>'[2]01 FO Pivot'!H78</f>
        <v>2801.3</v>
      </c>
      <c r="K82" s="4">
        <f>'[2]01 FO Pivot'!I78</f>
        <v>2744.3</v>
      </c>
      <c r="L82" s="4">
        <f>'[2]01 FO Pivot'!J78</f>
        <v>2631.8</v>
      </c>
      <c r="M82" s="4">
        <f>'[2]01 FO Pivot'!K78</f>
        <v>2799.62</v>
      </c>
      <c r="N82" s="4" t="str">
        <f>'[2]01 FO Pivot'!L78</f>
        <v>BEAR</v>
      </c>
      <c r="O82" s="9"/>
    </row>
    <row r="83" spans="2:15" ht="15">
      <c r="B83" s="12"/>
      <c r="C83" s="4" t="str">
        <f>'[2]01 FO Pivot'!A79</f>
        <v>HDFCAMC-I</v>
      </c>
      <c r="D83" s="4">
        <f>'[2]01 FO Pivot'!B79</f>
        <v>3655.05</v>
      </c>
      <c r="E83" s="4">
        <f>'[2]01 FO Pivot'!C79</f>
        <v>0.04</v>
      </c>
      <c r="F83" s="4">
        <f>'[2]01 FO Pivot'!D79</f>
        <v>3612.12</v>
      </c>
      <c r="G83" s="4">
        <f>'[2]01 FO Pivot'!E79</f>
        <v>3633.58</v>
      </c>
      <c r="H83" s="4">
        <f>'[2]01 FO Pivot'!F79</f>
        <v>3665.82</v>
      </c>
      <c r="I83" s="4">
        <f>'[2]01 FO Pivot'!G79</f>
        <v>3687.28</v>
      </c>
      <c r="J83" s="4">
        <f>'[2]01 FO Pivot'!H79</f>
        <v>3719.52</v>
      </c>
      <c r="K83" s="4">
        <f>'[2]01 FO Pivot'!I79</f>
        <v>3672.32</v>
      </c>
      <c r="L83" s="4">
        <f>'[2]01 FO Pivot'!J79</f>
        <v>3053.08</v>
      </c>
      <c r="M83" s="4">
        <f>'[2]01 FO Pivot'!K79</f>
        <v>3724.92</v>
      </c>
      <c r="N83" s="4" t="str">
        <f>'[2]01 FO Pivot'!L79</f>
        <v>BEAR</v>
      </c>
      <c r="O83" s="9"/>
    </row>
    <row r="84" spans="2:15" ht="15">
      <c r="B84" s="12"/>
      <c r="C84" s="4" t="str">
        <f>'[2]01 FO Pivot'!A80</f>
        <v>HDFCBANK-I</v>
      </c>
      <c r="D84" s="4">
        <f>'[2]01 FO Pivot'!B80</f>
        <v>1508.65</v>
      </c>
      <c r="E84" s="4">
        <f>'[2]01 FO Pivot'!C80</f>
        <v>-0.38</v>
      </c>
      <c r="F84" s="4">
        <f>'[2]01 FO Pivot'!D80</f>
        <v>1490.38</v>
      </c>
      <c r="G84" s="4">
        <f>'[2]01 FO Pivot'!E80</f>
        <v>1499.52</v>
      </c>
      <c r="H84" s="4">
        <f>'[2]01 FO Pivot'!F80</f>
        <v>1513.58</v>
      </c>
      <c r="I84" s="4">
        <f>'[2]01 FO Pivot'!G80</f>
        <v>1522.72</v>
      </c>
      <c r="J84" s="4">
        <f>'[2]01 FO Pivot'!H80</f>
        <v>1536.78</v>
      </c>
      <c r="K84" s="4">
        <f>'[2]01 FO Pivot'!I80</f>
        <v>1511.15</v>
      </c>
      <c r="L84" s="4">
        <f>'[2]01 FO Pivot'!J80</f>
        <v>1555.53</v>
      </c>
      <c r="M84" s="4">
        <f>'[2]01 FO Pivot'!K80</f>
        <v>1519.16</v>
      </c>
      <c r="N84" s="4" t="str">
        <f>'[2]01 FO Pivot'!L80</f>
        <v>BEAR</v>
      </c>
      <c r="O84" s="9"/>
    </row>
    <row r="85" spans="2:15" ht="15">
      <c r="B85" s="12"/>
      <c r="C85" s="4" t="str">
        <f>'[2]01 FO Pivot'!A81</f>
        <v>HDFCLIFE-I</v>
      </c>
      <c r="D85" s="4">
        <f>'[2]01 FO Pivot'!B81</f>
        <v>600.5</v>
      </c>
      <c r="E85" s="4">
        <f>'[2]01 FO Pivot'!C81</f>
        <v>-0.85</v>
      </c>
      <c r="F85" s="4">
        <f>'[2]01 FO Pivot'!D81</f>
        <v>590.67</v>
      </c>
      <c r="G85" s="4">
        <f>'[2]01 FO Pivot'!E81</f>
        <v>595.58</v>
      </c>
      <c r="H85" s="4">
        <f>'[2]01 FO Pivot'!F81</f>
        <v>602.17</v>
      </c>
      <c r="I85" s="4">
        <f>'[2]01 FO Pivot'!G81</f>
        <v>607.08</v>
      </c>
      <c r="J85" s="4">
        <f>'[2]01 FO Pivot'!H81</f>
        <v>613.67</v>
      </c>
      <c r="K85" s="4">
        <f>'[2]01 FO Pivot'!I81</f>
        <v>601.52</v>
      </c>
      <c r="L85" s="4">
        <f>'[2]01 FO Pivot'!J81</f>
        <v>633.86</v>
      </c>
      <c r="M85" s="4">
        <f>'[2]01 FO Pivot'!K81</f>
        <v>613.05</v>
      </c>
      <c r="N85" s="4" t="str">
        <f>'[2]01 FO Pivot'!L81</f>
        <v>BEAR</v>
      </c>
      <c r="O85" s="9"/>
    </row>
    <row r="86" spans="2:15" ht="15">
      <c r="B86" s="12"/>
      <c r="C86" s="4" t="str">
        <f>'[2]01 FO Pivot'!A82</f>
        <v>HEROMOTOCO-I</v>
      </c>
      <c r="D86" s="4">
        <f>'[2]01 FO Pivot'!B82</f>
        <v>4341.95</v>
      </c>
      <c r="E86" s="4">
        <f>'[2]01 FO Pivot'!C82</f>
        <v>0.45</v>
      </c>
      <c r="F86" s="4">
        <f>'[2]01 FO Pivot'!D82</f>
        <v>4247.78</v>
      </c>
      <c r="G86" s="4">
        <f>'[2]01 FO Pivot'!E82</f>
        <v>4294.87</v>
      </c>
      <c r="H86" s="4">
        <f>'[2]01 FO Pivot'!F82</f>
        <v>4334.08</v>
      </c>
      <c r="I86" s="4">
        <f>'[2]01 FO Pivot'!G82</f>
        <v>4381.17</v>
      </c>
      <c r="J86" s="4">
        <f>'[2]01 FO Pivot'!H82</f>
        <v>4420.38</v>
      </c>
      <c r="K86" s="4">
        <f>'[2]01 FO Pivot'!I82</f>
        <v>4329.3</v>
      </c>
      <c r="L86" s="4">
        <f>'[2]01 FO Pivot'!J82</f>
        <v>3717.96</v>
      </c>
      <c r="M86" s="4">
        <f>'[2]01 FO Pivot'!K82</f>
        <v>4356.09</v>
      </c>
      <c r="N86" s="4" t="str">
        <f>'[2]01 FO Pivot'!L82</f>
        <v>BEAR</v>
      </c>
      <c r="O86" s="9"/>
    </row>
    <row r="87" spans="2:15" ht="15">
      <c r="B87" s="12"/>
      <c r="C87" s="4" t="str">
        <f>'[2]01 FO Pivot'!A83</f>
        <v>HINDALCO-I</v>
      </c>
      <c r="D87" s="4">
        <f>'[2]01 FO Pivot'!B83</f>
        <v>612.5</v>
      </c>
      <c r="E87" s="4">
        <f>'[2]01 FO Pivot'!C83</f>
        <v>-0.97</v>
      </c>
      <c r="F87" s="4">
        <f>'[2]01 FO Pivot'!D83</f>
        <v>604.57</v>
      </c>
      <c r="G87" s="4">
        <f>'[2]01 FO Pivot'!E83</f>
        <v>608.53</v>
      </c>
      <c r="H87" s="4">
        <f>'[2]01 FO Pivot'!F83</f>
        <v>613.32</v>
      </c>
      <c r="I87" s="4">
        <f>'[2]01 FO Pivot'!G83</f>
        <v>617.28</v>
      </c>
      <c r="J87" s="4">
        <f>'[2]01 FO Pivot'!H83</f>
        <v>622.07</v>
      </c>
      <c r="K87" s="4">
        <f>'[2]01 FO Pivot'!I83</f>
        <v>613.65</v>
      </c>
      <c r="L87" s="4">
        <f>'[2]01 FO Pivot'!J83</f>
        <v>512.8</v>
      </c>
      <c r="M87" s="4">
        <f>'[2]01 FO Pivot'!K83</f>
        <v>607.5</v>
      </c>
      <c r="N87" s="4" t="str">
        <f>'[2]01 FO Pivot'!L83</f>
        <v>BULL</v>
      </c>
      <c r="O87" s="9"/>
    </row>
    <row r="88" spans="2:15" ht="15">
      <c r="B88" s="12"/>
      <c r="C88" s="4" t="str">
        <f>'[2]01 FO Pivot'!A84</f>
        <v>HINDCOPPER-I</v>
      </c>
      <c r="D88" s="4">
        <f>'[2]01 FO Pivot'!B84</f>
        <v>373.4</v>
      </c>
      <c r="E88" s="4">
        <f>'[2]01 FO Pivot'!C84</f>
        <v>-1.65</v>
      </c>
      <c r="F88" s="4">
        <f>'[2]01 FO Pivot'!D84</f>
        <v>366.13</v>
      </c>
      <c r="G88" s="4">
        <f>'[2]01 FO Pivot'!E84</f>
        <v>369.77</v>
      </c>
      <c r="H88" s="4">
        <f>'[2]01 FO Pivot'!F84</f>
        <v>375.63</v>
      </c>
      <c r="I88" s="4">
        <f>'[2]01 FO Pivot'!G84</f>
        <v>379.27</v>
      </c>
      <c r="J88" s="4">
        <f>'[2]01 FO Pivot'!H84</f>
        <v>385.13</v>
      </c>
      <c r="K88" s="4">
        <f>'[2]01 FO Pivot'!I84</f>
        <v>375.11</v>
      </c>
      <c r="L88" s="4">
        <f>'[2]01 FO Pivot'!J84</f>
        <v>206.34</v>
      </c>
      <c r="M88" s="4">
        <f>'[2]01 FO Pivot'!K84</f>
        <v>355.62</v>
      </c>
      <c r="N88" s="4" t="str">
        <f>'[2]01 FO Pivot'!L84</f>
        <v>BULL</v>
      </c>
      <c r="O88" s="9"/>
    </row>
    <row r="89" spans="2:15" ht="15">
      <c r="B89" s="12"/>
      <c r="C89" s="4" t="str">
        <f>'[2]01 FO Pivot'!A85</f>
        <v>HINDPETRO-I</v>
      </c>
      <c r="D89" s="4">
        <f>'[2]01 FO Pivot'!B85</f>
        <v>482.8</v>
      </c>
      <c r="E89" s="4">
        <f>'[2]01 FO Pivot'!C85</f>
        <v>-1.97</v>
      </c>
      <c r="F89" s="4">
        <f>'[2]01 FO Pivot'!D85</f>
        <v>472.47</v>
      </c>
      <c r="G89" s="4">
        <f>'[2]01 FO Pivot'!E85</f>
        <v>477.63</v>
      </c>
      <c r="H89" s="4">
        <f>'[2]01 FO Pivot'!F85</f>
        <v>487.17</v>
      </c>
      <c r="I89" s="4">
        <f>'[2]01 FO Pivot'!G85</f>
        <v>492.33</v>
      </c>
      <c r="J89" s="4">
        <f>'[2]01 FO Pivot'!H85</f>
        <v>501.87</v>
      </c>
      <c r="K89" s="4">
        <f>'[2]01 FO Pivot'!I85</f>
        <v>487.7</v>
      </c>
      <c r="L89" s="4">
        <f>'[2]01 FO Pivot'!J85</f>
        <v>366.02</v>
      </c>
      <c r="M89" s="4">
        <f>'[2]01 FO Pivot'!K85</f>
        <v>475.48</v>
      </c>
      <c r="N89" s="4" t="str">
        <f>'[2]01 FO Pivot'!L85</f>
        <v>BULL</v>
      </c>
      <c r="O89" s="9"/>
    </row>
    <row r="90" spans="2:15" ht="15">
      <c r="B90" s="12"/>
      <c r="C90" s="4" t="str">
        <f>'[2]01 FO Pivot'!A86</f>
        <v>HINDUNILVR-I</v>
      </c>
      <c r="D90" s="4">
        <f>'[2]01 FO Pivot'!B86</f>
        <v>2263.45</v>
      </c>
      <c r="E90" s="4">
        <f>'[2]01 FO Pivot'!C86</f>
        <v>0.88</v>
      </c>
      <c r="F90" s="4">
        <f>'[2]01 FO Pivot'!D86</f>
        <v>2232.05</v>
      </c>
      <c r="G90" s="4">
        <f>'[2]01 FO Pivot'!E86</f>
        <v>2247.75</v>
      </c>
      <c r="H90" s="4">
        <f>'[2]01 FO Pivot'!F86</f>
        <v>2260.7</v>
      </c>
      <c r="I90" s="4">
        <f>'[2]01 FO Pivot'!G86</f>
        <v>2276.4</v>
      </c>
      <c r="J90" s="4">
        <f>'[2]01 FO Pivot'!H86</f>
        <v>2289.35</v>
      </c>
      <c r="K90" s="4">
        <f>'[2]01 FO Pivot'!I86</f>
        <v>2262.29</v>
      </c>
      <c r="L90" s="4">
        <f>'[2]01 FO Pivot'!J86</f>
        <v>2493.59</v>
      </c>
      <c r="M90" s="4">
        <f>'[2]01 FO Pivot'!K86</f>
        <v>2230.07</v>
      </c>
      <c r="N90" s="4" t="str">
        <f>'[2]01 FO Pivot'!L86</f>
        <v>BULL</v>
      </c>
      <c r="O90" s="9"/>
    </row>
    <row r="91" spans="2:15" ht="15">
      <c r="B91" s="12"/>
      <c r="C91" s="4" t="str">
        <f>'[2]01 FO Pivot'!A87</f>
        <v>IBULHSGFIN-I</v>
      </c>
      <c r="D91" s="4">
        <f>'[2]01 FO Pivot'!B87</f>
        <v>219.6</v>
      </c>
      <c r="E91" s="4">
        <f>'[2]01 FO Pivot'!C87</f>
        <v>2.12</v>
      </c>
      <c r="F91" s="4">
        <f>'[2]01 FO Pivot'!D87</f>
        <v>202.87</v>
      </c>
      <c r="G91" s="4">
        <f>'[2]01 FO Pivot'!E87</f>
        <v>211.23</v>
      </c>
      <c r="H91" s="4">
        <f>'[2]01 FO Pivot'!F87</f>
        <v>216.62</v>
      </c>
      <c r="I91" s="4">
        <f>'[2]01 FO Pivot'!G87</f>
        <v>224.98</v>
      </c>
      <c r="J91" s="4">
        <f>'[2]01 FO Pivot'!H87</f>
        <v>230.37</v>
      </c>
      <c r="K91" s="4">
        <f>'[2]01 FO Pivot'!I87</f>
        <v>215.08</v>
      </c>
      <c r="L91" s="4">
        <f>'[2]01 FO Pivot'!J87</f>
        <v>148.19</v>
      </c>
      <c r="M91" s="4">
        <f>'[2]01 FO Pivot'!K87</f>
        <v>212.8</v>
      </c>
      <c r="N91" s="4" t="str">
        <f>'[2]01 FO Pivot'!L87</f>
        <v>BULL</v>
      </c>
      <c r="O91" s="9"/>
    </row>
    <row r="92" spans="2:15" ht="15">
      <c r="B92" s="12"/>
      <c r="C92" s="4" t="str">
        <f>'[2]01 FO Pivot'!A88</f>
        <v>ICICIBANK-I</v>
      </c>
      <c r="D92" s="4">
        <f>'[2]01 FO Pivot'!B88</f>
        <v>1088.05</v>
      </c>
      <c r="E92" s="4">
        <f>'[2]01 FO Pivot'!C88</f>
        <v>0.27</v>
      </c>
      <c r="F92" s="4">
        <f>'[2]01 FO Pivot'!D88</f>
        <v>1073.98</v>
      </c>
      <c r="G92" s="4">
        <f>'[2]01 FO Pivot'!E88</f>
        <v>1081.02</v>
      </c>
      <c r="H92" s="4">
        <f>'[2]01 FO Pivot'!F88</f>
        <v>1088.93</v>
      </c>
      <c r="I92" s="4">
        <f>'[2]01 FO Pivot'!G88</f>
        <v>1095.97</v>
      </c>
      <c r="J92" s="4">
        <f>'[2]01 FO Pivot'!H88</f>
        <v>1103.88</v>
      </c>
      <c r="K92" s="4">
        <f>'[2]01 FO Pivot'!I88</f>
        <v>1086.84</v>
      </c>
      <c r="L92" s="4">
        <f>'[2]01 FO Pivot'!J88</f>
        <v>997.62</v>
      </c>
      <c r="M92" s="4">
        <f>'[2]01 FO Pivot'!K88</f>
        <v>1077.03</v>
      </c>
      <c r="N92" s="4" t="str">
        <f>'[2]01 FO Pivot'!L88</f>
        <v>BULL</v>
      </c>
      <c r="O92" s="9"/>
    </row>
    <row r="93" spans="2:15" ht="15">
      <c r="B93" s="12"/>
      <c r="C93" s="4" t="str">
        <f>'[2]01 FO Pivot'!A89</f>
        <v>ICICIGI-I</v>
      </c>
      <c r="D93" s="4">
        <f>'[2]01 FO Pivot'!B89</f>
        <v>1692.75</v>
      </c>
      <c r="E93" s="4">
        <f>'[2]01 FO Pivot'!C89</f>
        <v>0.22</v>
      </c>
      <c r="F93" s="4">
        <f>'[2]01 FO Pivot'!D89</f>
        <v>1653.95</v>
      </c>
      <c r="G93" s="4">
        <f>'[2]01 FO Pivot'!E89</f>
        <v>1673.35</v>
      </c>
      <c r="H93" s="4">
        <f>'[2]01 FO Pivot'!F89</f>
        <v>1687.45</v>
      </c>
      <c r="I93" s="4">
        <f>'[2]01 FO Pivot'!G89</f>
        <v>1706.85</v>
      </c>
      <c r="J93" s="4">
        <f>'[2]01 FO Pivot'!H89</f>
        <v>1720.95</v>
      </c>
      <c r="K93" s="4">
        <f>'[2]01 FO Pivot'!I89</f>
        <v>1691.63</v>
      </c>
      <c r="L93" s="4">
        <f>'[2]01 FO Pivot'!J89</f>
        <v>1461.63</v>
      </c>
      <c r="M93" s="4">
        <f>'[2]01 FO Pivot'!K89</f>
        <v>1681.1</v>
      </c>
      <c r="N93" s="4" t="str">
        <f>'[2]01 FO Pivot'!L89</f>
        <v>BULL</v>
      </c>
      <c r="O93" s="9"/>
    </row>
    <row r="94" spans="2:15" ht="15">
      <c r="B94" s="12"/>
      <c r="C94" s="4" t="str">
        <f>'[2]01 FO Pivot'!A90</f>
        <v>ICICIPRULI-I</v>
      </c>
      <c r="D94" s="4">
        <f>'[2]01 FO Pivot'!B90</f>
        <v>588.85</v>
      </c>
      <c r="E94" s="4">
        <f>'[2]01 FO Pivot'!C90</f>
        <v>1.47</v>
      </c>
      <c r="F94" s="4">
        <f>'[2]01 FO Pivot'!D90</f>
        <v>564.38</v>
      </c>
      <c r="G94" s="4">
        <f>'[2]01 FO Pivot'!E90</f>
        <v>576.62</v>
      </c>
      <c r="H94" s="4">
        <f>'[2]01 FO Pivot'!F90</f>
        <v>588.08</v>
      </c>
      <c r="I94" s="4">
        <f>'[2]01 FO Pivot'!G90</f>
        <v>600.32</v>
      </c>
      <c r="J94" s="4">
        <f>'[2]01 FO Pivot'!H90</f>
        <v>611.78</v>
      </c>
      <c r="K94" s="4">
        <f>'[2]01 FO Pivot'!I90</f>
        <v>587.37</v>
      </c>
      <c r="L94" s="4">
        <f>'[2]01 FO Pivot'!J90</f>
        <v>552.26</v>
      </c>
      <c r="M94" s="4">
        <f>'[2]01 FO Pivot'!K90</f>
        <v>607.1</v>
      </c>
      <c r="N94" s="4" t="str">
        <f>'[2]01 FO Pivot'!L90</f>
        <v>BEAR</v>
      </c>
      <c r="O94" s="9"/>
    </row>
    <row r="95" spans="2:15" ht="15">
      <c r="B95" s="12"/>
      <c r="C95" s="4" t="str">
        <f>'[2]01 FO Pivot'!A91</f>
        <v>IDEA-I</v>
      </c>
      <c r="D95" s="4">
        <f>'[2]01 FO Pivot'!B91</f>
        <v>13.8</v>
      </c>
      <c r="E95" s="4">
        <f>'[2]01 FO Pivot'!C91</f>
        <v>10.84</v>
      </c>
      <c r="F95" s="4">
        <f>'[2]01 FO Pivot'!D91</f>
        <v>12.2</v>
      </c>
      <c r="G95" s="4">
        <f>'[2]01 FO Pivot'!E91</f>
        <v>13</v>
      </c>
      <c r="H95" s="4">
        <f>'[2]01 FO Pivot'!F91</f>
        <v>13.45</v>
      </c>
      <c r="I95" s="4">
        <f>'[2]01 FO Pivot'!G91</f>
        <v>14.25</v>
      </c>
      <c r="J95" s="4">
        <f>'[2]01 FO Pivot'!H91</f>
        <v>14.7</v>
      </c>
      <c r="K95" s="4">
        <f>'[2]01 FO Pivot'!I91</f>
        <v>13.39</v>
      </c>
      <c r="L95" s="4">
        <f>'[2]01 FO Pivot'!J91</f>
        <v>12.36</v>
      </c>
      <c r="M95" s="4">
        <f>'[2]01 FO Pivot'!K91</f>
        <v>12.68</v>
      </c>
      <c r="N95" s="4" t="str">
        <f>'[2]01 FO Pivot'!L91</f>
        <v>BULL</v>
      </c>
      <c r="O95" s="9"/>
    </row>
    <row r="96" spans="2:15" ht="15">
      <c r="B96" s="12"/>
      <c r="C96" s="4" t="str">
        <f>'[2]01 FO Pivot'!A92</f>
        <v>IDFC-I</v>
      </c>
      <c r="D96" s="4">
        <f>'[2]01 FO Pivot'!B92</f>
        <v>125</v>
      </c>
      <c r="E96" s="4">
        <f>'[2]01 FO Pivot'!C92</f>
        <v>0.81</v>
      </c>
      <c r="F96" s="4">
        <f>'[2]01 FO Pivot'!D92</f>
        <v>123.57</v>
      </c>
      <c r="G96" s="4">
        <f>'[2]01 FO Pivot'!E92</f>
        <v>124.28</v>
      </c>
      <c r="H96" s="4">
        <f>'[2]01 FO Pivot'!F92</f>
        <v>124.92</v>
      </c>
      <c r="I96" s="4">
        <f>'[2]01 FO Pivot'!G92</f>
        <v>125.63</v>
      </c>
      <c r="J96" s="4">
        <f>'[2]01 FO Pivot'!H92</f>
        <v>126.27</v>
      </c>
      <c r="K96" s="4">
        <f>'[2]01 FO Pivot'!I92</f>
        <v>124.92</v>
      </c>
      <c r="L96" s="4">
        <f>'[2]01 FO Pivot'!J92</f>
        <v>119.94</v>
      </c>
      <c r="M96" s="4">
        <f>'[2]01 FO Pivot'!K92</f>
        <v>122.01</v>
      </c>
      <c r="N96" s="4" t="str">
        <f>'[2]01 FO Pivot'!L92</f>
        <v>BULL</v>
      </c>
      <c r="O96" s="9"/>
    </row>
    <row r="97" spans="2:15" ht="15">
      <c r="B97" s="12"/>
      <c r="C97" s="4" t="str">
        <f>'[2]01 FO Pivot'!A93</f>
        <v>IDFCFIRSTB-I</v>
      </c>
      <c r="D97" s="4">
        <f>'[2]01 FO Pivot'!B93</f>
        <v>83.65</v>
      </c>
      <c r="E97" s="4">
        <f>'[2]01 FO Pivot'!C93</f>
        <v>0.48</v>
      </c>
      <c r="F97" s="4">
        <f>'[2]01 FO Pivot'!D93</f>
        <v>82.88</v>
      </c>
      <c r="G97" s="4">
        <f>'[2]01 FO Pivot'!E93</f>
        <v>83.27</v>
      </c>
      <c r="H97" s="4">
        <f>'[2]01 FO Pivot'!F93</f>
        <v>83.58</v>
      </c>
      <c r="I97" s="4">
        <f>'[2]01 FO Pivot'!G93</f>
        <v>83.97</v>
      </c>
      <c r="J97" s="4">
        <f>'[2]01 FO Pivot'!H93</f>
        <v>84.28</v>
      </c>
      <c r="K97" s="4">
        <f>'[2]01 FO Pivot'!I93</f>
        <v>83.64</v>
      </c>
      <c r="L97" s="4">
        <f>'[2]01 FO Pivot'!J93</f>
        <v>85.78</v>
      </c>
      <c r="M97" s="4">
        <f>'[2]01 FO Pivot'!K93</f>
        <v>82.55</v>
      </c>
      <c r="N97" s="4" t="str">
        <f>'[2]01 FO Pivot'!L93</f>
        <v>BULL</v>
      </c>
      <c r="O97" s="9"/>
    </row>
    <row r="98" spans="2:15" ht="15">
      <c r="B98" s="12"/>
      <c r="C98" s="4" t="str">
        <f>'[2]01 FO Pivot'!A94</f>
        <v>IEX-I</v>
      </c>
      <c r="D98" s="4">
        <f>'[2]01 FO Pivot'!B94</f>
        <v>153</v>
      </c>
      <c r="E98" s="4">
        <f>'[2]01 FO Pivot'!C94</f>
        <v>2.65</v>
      </c>
      <c r="F98" s="4">
        <f>'[2]01 FO Pivot'!D94</f>
        <v>147.5</v>
      </c>
      <c r="G98" s="4">
        <f>'[2]01 FO Pivot'!E94</f>
        <v>150.25</v>
      </c>
      <c r="H98" s="4">
        <f>'[2]01 FO Pivot'!F94</f>
        <v>152.25</v>
      </c>
      <c r="I98" s="4">
        <f>'[2]01 FO Pivot'!G94</f>
        <v>155</v>
      </c>
      <c r="J98" s="4">
        <f>'[2]01 FO Pivot'!H94</f>
        <v>157</v>
      </c>
      <c r="K98" s="4">
        <f>'[2]01 FO Pivot'!I94</f>
        <v>152.7</v>
      </c>
      <c r="L98" s="4">
        <f>'[2]01 FO Pivot'!J94</f>
        <v>139.26</v>
      </c>
      <c r="M98" s="4">
        <f>'[2]01 FO Pivot'!K94</f>
        <v>146.72</v>
      </c>
      <c r="N98" s="4" t="str">
        <f>'[2]01 FO Pivot'!L94</f>
        <v>BULL</v>
      </c>
      <c r="O98" s="9"/>
    </row>
    <row r="99" spans="2:15" ht="15">
      <c r="B99" s="12"/>
      <c r="C99" s="4" t="str">
        <f>'[2]01 FO Pivot'!A95</f>
        <v>IGL-I</v>
      </c>
      <c r="D99" s="4">
        <f>'[2]01 FO Pivot'!B95</f>
        <v>449.7</v>
      </c>
      <c r="E99" s="4">
        <f>'[2]01 FO Pivot'!C95</f>
        <v>2.53</v>
      </c>
      <c r="F99" s="4">
        <f>'[2]01 FO Pivot'!D95</f>
        <v>433.97</v>
      </c>
      <c r="G99" s="4">
        <f>'[2]01 FO Pivot'!E95</f>
        <v>441.83</v>
      </c>
      <c r="H99" s="4">
        <f>'[2]01 FO Pivot'!F95</f>
        <v>447.12</v>
      </c>
      <c r="I99" s="4">
        <f>'[2]01 FO Pivot'!G95</f>
        <v>454.98</v>
      </c>
      <c r="J99" s="4">
        <f>'[2]01 FO Pivot'!H95</f>
        <v>460.27</v>
      </c>
      <c r="K99" s="4">
        <f>'[2]01 FO Pivot'!I95</f>
        <v>448.75</v>
      </c>
      <c r="L99" s="4">
        <f>'[2]01 FO Pivot'!J95</f>
        <v>437.31</v>
      </c>
      <c r="M99" s="4">
        <f>'[2]01 FO Pivot'!K95</f>
        <v>450.74</v>
      </c>
      <c r="N99" s="4" t="str">
        <f>'[2]01 FO Pivot'!L95</f>
        <v>BEAR</v>
      </c>
      <c r="O99" s="9"/>
    </row>
    <row r="100" spans="2:15" ht="15">
      <c r="B100" s="12"/>
      <c r="C100" s="4" t="str">
        <f>'[2]01 FO Pivot'!A96</f>
        <v>INDHOTEL-I</v>
      </c>
      <c r="D100" s="4">
        <f>'[2]01 FO Pivot'!B96</f>
        <v>603.7</v>
      </c>
      <c r="E100" s="4">
        <f>'[2]01 FO Pivot'!C96</f>
        <v>3</v>
      </c>
      <c r="F100" s="4">
        <f>'[2]01 FO Pivot'!D96</f>
        <v>574.3</v>
      </c>
      <c r="G100" s="4">
        <f>'[2]01 FO Pivot'!E96</f>
        <v>589</v>
      </c>
      <c r="H100" s="4">
        <f>'[2]01 FO Pivot'!F96</f>
        <v>597.4</v>
      </c>
      <c r="I100" s="4">
        <f>'[2]01 FO Pivot'!G96</f>
        <v>612.1</v>
      </c>
      <c r="J100" s="4">
        <f>'[2]01 FO Pivot'!H96</f>
        <v>620.5</v>
      </c>
      <c r="K100" s="4">
        <f>'[2]01 FO Pivot'!I96</f>
        <v>595.8</v>
      </c>
      <c r="L100" s="4">
        <f>'[2]01 FO Pivot'!J96</f>
        <v>460.13</v>
      </c>
      <c r="M100" s="4">
        <f>'[2]01 FO Pivot'!K96</f>
        <v>594.39</v>
      </c>
      <c r="N100" s="4" t="str">
        <f>'[2]01 FO Pivot'!L96</f>
        <v>BULL</v>
      </c>
      <c r="O100" s="9"/>
    </row>
    <row r="101" spans="2:15" ht="15">
      <c r="B101" s="12"/>
      <c r="C101" s="4" t="str">
        <f>'[2]01 FO Pivot'!A97</f>
        <v>INDIACEM-I</v>
      </c>
      <c r="D101" s="4">
        <f>'[2]01 FO Pivot'!B97</f>
        <v>224.75</v>
      </c>
      <c r="E101" s="4">
        <f>'[2]01 FO Pivot'!C97</f>
        <v>2.02</v>
      </c>
      <c r="F101" s="4">
        <f>'[2]01 FO Pivot'!D97</f>
        <v>216.88</v>
      </c>
      <c r="G101" s="4">
        <f>'[2]01 FO Pivot'!E97</f>
        <v>220.82</v>
      </c>
      <c r="H101" s="4">
        <f>'[2]01 FO Pivot'!F97</f>
        <v>223.88</v>
      </c>
      <c r="I101" s="4">
        <f>'[2]01 FO Pivot'!G97</f>
        <v>227.82</v>
      </c>
      <c r="J101" s="4">
        <f>'[2]01 FO Pivot'!H97</f>
        <v>230.88</v>
      </c>
      <c r="K101" s="4">
        <f>'[2]01 FO Pivot'!I97</f>
        <v>223.53</v>
      </c>
      <c r="L101" s="4">
        <f>'[2]01 FO Pivot'!J97</f>
        <v>233.34</v>
      </c>
      <c r="M101" s="4">
        <f>'[2]01 FO Pivot'!K97</f>
        <v>224.29</v>
      </c>
      <c r="N101" s="4" t="str">
        <f>'[2]01 FO Pivot'!L97</f>
        <v>BULL</v>
      </c>
      <c r="O101" s="9"/>
    </row>
    <row r="102" spans="2:15" ht="15">
      <c r="B102" s="12"/>
      <c r="C102" s="4" t="str">
        <f>'[2]01 FO Pivot'!A98</f>
        <v>INDIAMART-I</v>
      </c>
      <c r="D102" s="4">
        <f>'[2]01 FO Pivot'!B98</f>
        <v>2639.75</v>
      </c>
      <c r="E102" s="4">
        <f>'[2]01 FO Pivot'!C98</f>
        <v>1.23</v>
      </c>
      <c r="F102" s="4">
        <f>'[2]01 FO Pivot'!D98</f>
        <v>2561.28</v>
      </c>
      <c r="G102" s="4">
        <f>'[2]01 FO Pivot'!E98</f>
        <v>2600.52</v>
      </c>
      <c r="H102" s="4">
        <f>'[2]01 FO Pivot'!F98</f>
        <v>2629.28</v>
      </c>
      <c r="I102" s="4">
        <f>'[2]01 FO Pivot'!G98</f>
        <v>2668.52</v>
      </c>
      <c r="J102" s="4">
        <f>'[2]01 FO Pivot'!H98</f>
        <v>2697.28</v>
      </c>
      <c r="K102" s="4">
        <f>'[2]01 FO Pivot'!I98</f>
        <v>2623.31</v>
      </c>
      <c r="L102" s="4">
        <f>'[2]01 FO Pivot'!J98</f>
        <v>2776.1</v>
      </c>
      <c r="M102" s="4">
        <f>'[2]01 FO Pivot'!K98</f>
        <v>2533.17</v>
      </c>
      <c r="N102" s="4" t="str">
        <f>'[2]01 FO Pivot'!L98</f>
        <v>BULL</v>
      </c>
      <c r="O102" s="9"/>
    </row>
    <row r="103" spans="2:15" ht="15">
      <c r="B103" s="12"/>
      <c r="C103" s="4" t="str">
        <f>'[2]01 FO Pivot'!A99</f>
        <v>INDIGO-I</v>
      </c>
      <c r="D103" s="4">
        <f>'[2]01 FO Pivot'!B99</f>
        <v>3705.45</v>
      </c>
      <c r="E103" s="4">
        <f>'[2]01 FO Pivot'!C99</f>
        <v>-0.51</v>
      </c>
      <c r="F103" s="4">
        <f>'[2]01 FO Pivot'!D99</f>
        <v>3653.18</v>
      </c>
      <c r="G103" s="4">
        <f>'[2]01 FO Pivot'!E99</f>
        <v>3679.32</v>
      </c>
      <c r="H103" s="4">
        <f>'[2]01 FO Pivot'!F99</f>
        <v>3704.28</v>
      </c>
      <c r="I103" s="4">
        <f>'[2]01 FO Pivot'!G99</f>
        <v>3730.42</v>
      </c>
      <c r="J103" s="4">
        <f>'[2]01 FO Pivot'!H99</f>
        <v>3755.38</v>
      </c>
      <c r="K103" s="4">
        <f>'[2]01 FO Pivot'!I99</f>
        <v>3706.47</v>
      </c>
      <c r="L103" s="4">
        <f>'[2]01 FO Pivot'!J99</f>
        <v>2834.91</v>
      </c>
      <c r="M103" s="4">
        <f>'[2]01 FO Pivot'!K99</f>
        <v>3604.89</v>
      </c>
      <c r="N103" s="4" t="str">
        <f>'[2]01 FO Pivot'!L99</f>
        <v>BULL</v>
      </c>
      <c r="O103" s="9"/>
    </row>
    <row r="104" spans="2:15" ht="15">
      <c r="B104" s="12"/>
      <c r="C104" s="4" t="str">
        <f>'[2]01 FO Pivot'!A100</f>
        <v>INDUSINDBK-I</v>
      </c>
      <c r="D104" s="4">
        <f>'[2]01 FO Pivot'!B100</f>
        <v>1475.95</v>
      </c>
      <c r="E104" s="4">
        <f>'[2]01 FO Pivot'!C100</f>
        <v>-0.26</v>
      </c>
      <c r="F104" s="4">
        <f>'[2]01 FO Pivot'!D100</f>
        <v>1464.95</v>
      </c>
      <c r="G104" s="4">
        <f>'[2]01 FO Pivot'!E100</f>
        <v>1470.45</v>
      </c>
      <c r="H104" s="4">
        <f>'[2]01 FO Pivot'!F100</f>
        <v>1478.15</v>
      </c>
      <c r="I104" s="4">
        <f>'[2]01 FO Pivot'!G100</f>
        <v>1483.65</v>
      </c>
      <c r="J104" s="4">
        <f>'[2]01 FO Pivot'!H100</f>
        <v>1491.35</v>
      </c>
      <c r="K104" s="4">
        <f>'[2]01 FO Pivot'!I100</f>
        <v>1478.21</v>
      </c>
      <c r="L104" s="4">
        <f>'[2]01 FO Pivot'!J100</f>
        <v>1484.41</v>
      </c>
      <c r="M104" s="4">
        <f>'[2]01 FO Pivot'!K100</f>
        <v>1514.85</v>
      </c>
      <c r="N104" s="4" t="str">
        <f>'[2]01 FO Pivot'!L100</f>
        <v>BEAR</v>
      </c>
      <c r="O104" s="9"/>
    </row>
    <row r="105" spans="2:15" ht="15">
      <c r="B105" s="12"/>
      <c r="C105" s="4" t="str">
        <f>'[2]01 FO Pivot'!A101</f>
        <v>INDUSTOWER-I</v>
      </c>
      <c r="D105" s="4">
        <f>'[2]01 FO Pivot'!B101</f>
        <v>359.2</v>
      </c>
      <c r="E105" s="4">
        <f>'[2]01 FO Pivot'!C101</f>
        <v>2.56</v>
      </c>
      <c r="F105" s="4">
        <f>'[2]01 FO Pivot'!D101</f>
        <v>350.8</v>
      </c>
      <c r="G105" s="4">
        <f>'[2]01 FO Pivot'!E101</f>
        <v>355</v>
      </c>
      <c r="H105" s="4">
        <f>'[2]01 FO Pivot'!F101</f>
        <v>360.65</v>
      </c>
      <c r="I105" s="4">
        <f>'[2]01 FO Pivot'!G101</f>
        <v>364.85</v>
      </c>
      <c r="J105" s="4">
        <f>'[2]01 FO Pivot'!H101</f>
        <v>370.5</v>
      </c>
      <c r="K105" s="4">
        <f>'[2]01 FO Pivot'!I101</f>
        <v>360.57</v>
      </c>
      <c r="L105" s="4">
        <f>'[2]01 FO Pivot'!J101</f>
        <v>208.17</v>
      </c>
      <c r="M105" s="4">
        <f>'[2]01 FO Pivot'!K101</f>
        <v>334.73</v>
      </c>
      <c r="N105" s="4" t="str">
        <f>'[2]01 FO Pivot'!L101</f>
        <v>BULL</v>
      </c>
      <c r="O105" s="9"/>
    </row>
    <row r="106" spans="2:15" ht="15">
      <c r="B106" s="12"/>
      <c r="C106" s="4" t="str">
        <f>'[2]01 FO Pivot'!A102</f>
        <v>INFY-I</v>
      </c>
      <c r="D106" s="4">
        <f>'[2]01 FO Pivot'!B102</f>
        <v>1442.1</v>
      </c>
      <c r="E106" s="4">
        <f>'[2]01 FO Pivot'!C102</f>
        <v>0.56</v>
      </c>
      <c r="F106" s="4">
        <f>'[2]01 FO Pivot'!D102</f>
        <v>1426.63</v>
      </c>
      <c r="G106" s="4">
        <f>'[2]01 FO Pivot'!E102</f>
        <v>1434.37</v>
      </c>
      <c r="H106" s="4">
        <f>'[2]01 FO Pivot'!F102</f>
        <v>1442.03</v>
      </c>
      <c r="I106" s="4">
        <f>'[2]01 FO Pivot'!G102</f>
        <v>1449.77</v>
      </c>
      <c r="J106" s="4">
        <f>'[2]01 FO Pivot'!H102</f>
        <v>1457.43</v>
      </c>
      <c r="K106" s="4">
        <f>'[2]01 FO Pivot'!I102</f>
        <v>1441.05</v>
      </c>
      <c r="L106" s="4">
        <f>'[2]01 FO Pivot'!J102</f>
        <v>1497.08</v>
      </c>
      <c r="M106" s="4">
        <f>'[2]01 FO Pivot'!K102</f>
        <v>1447.37</v>
      </c>
      <c r="N106" s="4" t="str">
        <f>'[2]01 FO Pivot'!L102</f>
        <v>BEAR</v>
      </c>
      <c r="O106" s="9"/>
    </row>
    <row r="107" spans="2:15" ht="15">
      <c r="B107" s="12"/>
      <c r="C107" s="4" t="str">
        <f>'[2]01 FO Pivot'!A103</f>
        <v>INTELLECT-I</v>
      </c>
      <c r="D107" s="4">
        <f>'[2]01 FO Pivot'!B103</f>
        <v>576.1</v>
      </c>
      <c r="E107" s="4">
        <f>'[2]01 FO Pivot'!C103</f>
        <v>-3.92</v>
      </c>
      <c r="F107" s="4">
        <f>'[2]01 FO Pivot'!D103</f>
        <v>552.1</v>
      </c>
      <c r="G107" s="4">
        <f>'[2]01 FO Pivot'!E103</f>
        <v>564.1</v>
      </c>
      <c r="H107" s="4">
        <f>'[2]01 FO Pivot'!F103</f>
        <v>584.45</v>
      </c>
      <c r="I107" s="4">
        <f>'[2]01 FO Pivot'!G103</f>
        <v>596.45</v>
      </c>
      <c r="J107" s="4">
        <f>'[2]01 FO Pivot'!H103</f>
        <v>616.8</v>
      </c>
      <c r="K107" s="4">
        <f>'[2]01 FO Pivot'!I103</f>
        <v>587.48</v>
      </c>
      <c r="L107" s="4">
        <f>'[2]01 FO Pivot'!J103</f>
        <v>486.74</v>
      </c>
      <c r="M107" s="4">
        <f>'[2]01 FO Pivot'!K103</f>
        <v>633.35</v>
      </c>
      <c r="N107" s="4" t="str">
        <f>'[2]01 FO Pivot'!L103</f>
        <v>BEAR</v>
      </c>
      <c r="O107" s="9"/>
    </row>
    <row r="108" spans="2:15" ht="15">
      <c r="B108" s="12"/>
      <c r="C108" s="4" t="str">
        <f>'[2]01 FO Pivot'!A104</f>
        <v>IOC-I</v>
      </c>
      <c r="D108" s="4">
        <f>'[2]01 FO Pivot'!B104</f>
        <v>168.3</v>
      </c>
      <c r="E108" s="4">
        <f>'[2]01 FO Pivot'!C104</f>
        <v>-1.64</v>
      </c>
      <c r="F108" s="4">
        <f>'[2]01 FO Pivot'!D104</f>
        <v>164.33</v>
      </c>
      <c r="G108" s="4">
        <f>'[2]01 FO Pivot'!E104</f>
        <v>166.32</v>
      </c>
      <c r="H108" s="4">
        <f>'[2]01 FO Pivot'!F104</f>
        <v>170.03</v>
      </c>
      <c r="I108" s="4">
        <f>'[2]01 FO Pivot'!G104</f>
        <v>172.02</v>
      </c>
      <c r="J108" s="4">
        <f>'[2]01 FO Pivot'!H104</f>
        <v>175.73</v>
      </c>
      <c r="K108" s="4">
        <f>'[2]01 FO Pivot'!I104</f>
        <v>169.66</v>
      </c>
      <c r="L108" s="4">
        <f>'[2]01 FO Pivot'!J104</f>
        <v>124.02</v>
      </c>
      <c r="M108" s="4">
        <f>'[2]01 FO Pivot'!K104</f>
        <v>169.39</v>
      </c>
      <c r="N108" s="4" t="str">
        <f>'[2]01 FO Pivot'!L104</f>
        <v>BEAR</v>
      </c>
      <c r="O108" s="9"/>
    </row>
    <row r="109" spans="2:15" ht="15">
      <c r="B109" s="12"/>
      <c r="C109" s="4" t="str">
        <f>'[2]01 FO Pivot'!A105</f>
        <v>IPCALAB-I</v>
      </c>
      <c r="D109" s="4">
        <f>'[2]01 FO Pivot'!B105</f>
        <v>1325.45</v>
      </c>
      <c r="E109" s="4">
        <f>'[2]01 FO Pivot'!C105</f>
        <v>-0.02</v>
      </c>
      <c r="F109" s="4">
        <f>'[2]01 FO Pivot'!D105</f>
        <v>1302.38</v>
      </c>
      <c r="G109" s="4">
        <f>'[2]01 FO Pivot'!E105</f>
        <v>1313.92</v>
      </c>
      <c r="H109" s="4">
        <f>'[2]01 FO Pivot'!F105</f>
        <v>1323.48</v>
      </c>
      <c r="I109" s="4">
        <f>'[2]01 FO Pivot'!G105</f>
        <v>1335.02</v>
      </c>
      <c r="J109" s="4">
        <f>'[2]01 FO Pivot'!H105</f>
        <v>1344.58</v>
      </c>
      <c r="K109" s="4">
        <f>'[2]01 FO Pivot'!I105</f>
        <v>1323.73</v>
      </c>
      <c r="L109" s="4">
        <f>'[2]01 FO Pivot'!J105</f>
        <v>1042.02</v>
      </c>
      <c r="M109" s="4">
        <f>'[2]01 FO Pivot'!K105</f>
        <v>1329.49</v>
      </c>
      <c r="N109" s="4" t="str">
        <f>'[2]01 FO Pivot'!L105</f>
        <v>BEAR</v>
      </c>
      <c r="O109" s="9"/>
    </row>
    <row r="110" spans="2:15" ht="15">
      <c r="B110" s="12"/>
      <c r="C110" s="4" t="str">
        <f>'[2]01 FO Pivot'!A106</f>
        <v>IRCTC-I</v>
      </c>
      <c r="D110" s="4">
        <f>'[2]01 FO Pivot'!B106</f>
        <v>1015.6</v>
      </c>
      <c r="E110" s="4">
        <f>'[2]01 FO Pivot'!C106</f>
        <v>1.39</v>
      </c>
      <c r="F110" s="4">
        <f>'[2]01 FO Pivot'!D106</f>
        <v>988.83</v>
      </c>
      <c r="G110" s="4">
        <f>'[2]01 FO Pivot'!E106</f>
        <v>1002.22</v>
      </c>
      <c r="H110" s="4">
        <f>'[2]01 FO Pivot'!F106</f>
        <v>1010.93</v>
      </c>
      <c r="I110" s="4">
        <f>'[2]01 FO Pivot'!G106</f>
        <v>1024.32</v>
      </c>
      <c r="J110" s="4">
        <f>'[2]01 FO Pivot'!H106</f>
        <v>1033.03</v>
      </c>
      <c r="K110" s="4">
        <f>'[2]01 FO Pivot'!I106</f>
        <v>1009.34</v>
      </c>
      <c r="L110" s="4">
        <f>'[2]01 FO Pivot'!J106</f>
        <v>793.31</v>
      </c>
      <c r="M110" s="4">
        <f>'[2]01 FO Pivot'!K106</f>
        <v>1009.38</v>
      </c>
      <c r="N110" s="4" t="str">
        <f>'[2]01 FO Pivot'!L106</f>
        <v>BULL</v>
      </c>
      <c r="O110" s="9"/>
    </row>
    <row r="111" spans="2:15" ht="15">
      <c r="B111" s="12"/>
      <c r="C111" s="4" t="str">
        <f>'[2]01 FO Pivot'!A107</f>
        <v>ITC-I</v>
      </c>
      <c r="D111" s="4">
        <f>'[2]01 FO Pivot'!B107</f>
        <v>428.75</v>
      </c>
      <c r="E111" s="4">
        <f>'[2]01 FO Pivot'!C107</f>
        <v>0.59</v>
      </c>
      <c r="F111" s="4">
        <f>'[2]01 FO Pivot'!D107</f>
        <v>422.88</v>
      </c>
      <c r="G111" s="4">
        <f>'[2]01 FO Pivot'!E107</f>
        <v>425.82</v>
      </c>
      <c r="H111" s="4">
        <f>'[2]01 FO Pivot'!F107</f>
        <v>427.88</v>
      </c>
      <c r="I111" s="4">
        <f>'[2]01 FO Pivot'!G107</f>
        <v>430.82</v>
      </c>
      <c r="J111" s="4">
        <f>'[2]01 FO Pivot'!H107</f>
        <v>432.88</v>
      </c>
      <c r="K111" s="4">
        <f>'[2]01 FO Pivot'!I107</f>
        <v>428.54</v>
      </c>
      <c r="L111" s="4">
        <f>'[2]01 FO Pivot'!J107</f>
        <v>444.11</v>
      </c>
      <c r="M111" s="4">
        <f>'[2]01 FO Pivot'!K107</f>
        <v>425.54</v>
      </c>
      <c r="N111" s="4" t="str">
        <f>'[2]01 FO Pivot'!L107</f>
        <v>BULL</v>
      </c>
      <c r="O111" s="9"/>
    </row>
    <row r="112" spans="2:15" ht="15">
      <c r="B112" s="12"/>
      <c r="C112" s="4" t="str">
        <f>'[2]01 FO Pivot'!A108</f>
        <v>JINDALSTEL-I</v>
      </c>
      <c r="D112" s="4">
        <f>'[2]01 FO Pivot'!B108</f>
        <v>909.05</v>
      </c>
      <c r="E112" s="4">
        <f>'[2]01 FO Pivot'!C108</f>
        <v>-1.17</v>
      </c>
      <c r="F112" s="4">
        <f>'[2]01 FO Pivot'!D108</f>
        <v>893.15</v>
      </c>
      <c r="G112" s="4">
        <f>'[2]01 FO Pivot'!E108</f>
        <v>901.1</v>
      </c>
      <c r="H112" s="4">
        <f>'[2]01 FO Pivot'!F108</f>
        <v>912.15</v>
      </c>
      <c r="I112" s="4">
        <f>'[2]01 FO Pivot'!G108</f>
        <v>920.1</v>
      </c>
      <c r="J112" s="4">
        <f>'[2]01 FO Pivot'!H108</f>
        <v>931.15</v>
      </c>
      <c r="K112" s="4">
        <f>'[2]01 FO Pivot'!I108</f>
        <v>911.71</v>
      </c>
      <c r="L112" s="4">
        <f>'[2]01 FO Pivot'!J108</f>
        <v>720.04</v>
      </c>
      <c r="M112" s="4">
        <f>'[2]01 FO Pivot'!K108</f>
        <v>908.75</v>
      </c>
      <c r="N112" s="4" t="str">
        <f>'[2]01 FO Pivot'!L108</f>
        <v>BULL</v>
      </c>
      <c r="O112" s="9"/>
    </row>
    <row r="113" spans="2:15" ht="15">
      <c r="B113" s="12"/>
      <c r="C113" s="4" t="str">
        <f>'[2]01 FO Pivot'!A109</f>
        <v>JKCEMENT-I</v>
      </c>
      <c r="D113" s="4">
        <f>'[2]01 FO Pivot'!B109</f>
        <v>4131.7</v>
      </c>
      <c r="E113" s="4">
        <f>'[2]01 FO Pivot'!C109</f>
        <v>1.55</v>
      </c>
      <c r="F113" s="4">
        <f>'[2]01 FO Pivot'!D109</f>
        <v>4043.6</v>
      </c>
      <c r="G113" s="4">
        <f>'[2]01 FO Pivot'!E109</f>
        <v>4087.65</v>
      </c>
      <c r="H113" s="4">
        <f>'[2]01 FO Pivot'!F109</f>
        <v>4115.95</v>
      </c>
      <c r="I113" s="4">
        <f>'[2]01 FO Pivot'!G109</f>
        <v>4160</v>
      </c>
      <c r="J113" s="4">
        <f>'[2]01 FO Pivot'!H109</f>
        <v>4188.3</v>
      </c>
      <c r="K113" s="4">
        <f>'[2]01 FO Pivot'!I109</f>
        <v>4106.29</v>
      </c>
      <c r="L113" s="4">
        <f>'[2]01 FO Pivot'!J109</f>
        <v>3689.94</v>
      </c>
      <c r="M113" s="4">
        <f>'[2]01 FO Pivot'!K109</f>
        <v>4215.05</v>
      </c>
      <c r="N113" s="4" t="str">
        <f>'[2]01 FO Pivot'!L109</f>
        <v>BEAR</v>
      </c>
      <c r="O113" s="9"/>
    </row>
    <row r="114" spans="2:15" ht="15">
      <c r="B114" s="12"/>
      <c r="C114" s="4" t="str">
        <f>'[2]01 FO Pivot'!A110</f>
        <v>JSWSTEEL-I</v>
      </c>
      <c r="D114" s="4">
        <f>'[2]01 FO Pivot'!B110</f>
        <v>851.3</v>
      </c>
      <c r="E114" s="4">
        <f>'[2]01 FO Pivot'!C110</f>
        <v>-0.56</v>
      </c>
      <c r="F114" s="4">
        <f>'[2]01 FO Pivot'!D110</f>
        <v>838.3</v>
      </c>
      <c r="G114" s="4">
        <f>'[2]01 FO Pivot'!E110</f>
        <v>844.8</v>
      </c>
      <c r="H114" s="4">
        <f>'[2]01 FO Pivot'!F110</f>
        <v>854.35</v>
      </c>
      <c r="I114" s="4">
        <f>'[2]01 FO Pivot'!G110</f>
        <v>860.85</v>
      </c>
      <c r="J114" s="4">
        <f>'[2]01 FO Pivot'!H110</f>
        <v>870.4</v>
      </c>
      <c r="K114" s="4">
        <f>'[2]01 FO Pivot'!I110</f>
        <v>857.19</v>
      </c>
      <c r="L114" s="4">
        <f>'[2]01 FO Pivot'!J110</f>
        <v>809.56</v>
      </c>
      <c r="M114" s="4">
        <f>'[2]01 FO Pivot'!K110</f>
        <v>860.63</v>
      </c>
      <c r="N114" s="4" t="str">
        <f>'[2]01 FO Pivot'!L110</f>
        <v>BEAR</v>
      </c>
      <c r="O114" s="9"/>
    </row>
    <row r="115" spans="2:15" ht="15">
      <c r="B115" s="12"/>
      <c r="C115" s="4" t="str">
        <f>'[2]01 FO Pivot'!A111</f>
        <v>JUBLFOOD-I</v>
      </c>
      <c r="D115" s="4">
        <f>'[2]01 FO Pivot'!B111</f>
        <v>443.05</v>
      </c>
      <c r="E115" s="4">
        <f>'[2]01 FO Pivot'!C111</f>
        <v>0.9</v>
      </c>
      <c r="F115" s="4">
        <f>'[2]01 FO Pivot'!D111</f>
        <v>436.95</v>
      </c>
      <c r="G115" s="4">
        <f>'[2]01 FO Pivot'!E111</f>
        <v>440</v>
      </c>
      <c r="H115" s="4">
        <f>'[2]01 FO Pivot'!F111</f>
        <v>442.3</v>
      </c>
      <c r="I115" s="4">
        <f>'[2]01 FO Pivot'!G111</f>
        <v>445.35</v>
      </c>
      <c r="J115" s="4">
        <f>'[2]01 FO Pivot'!H111</f>
        <v>447.65</v>
      </c>
      <c r="K115" s="4">
        <f>'[2]01 FO Pivot'!I111</f>
        <v>442.08</v>
      </c>
      <c r="L115" s="4">
        <f>'[2]01 FO Pivot'!J111</f>
        <v>504.85</v>
      </c>
      <c r="M115" s="4">
        <f>'[2]01 FO Pivot'!K111</f>
        <v>446.53</v>
      </c>
      <c r="N115" s="4" t="str">
        <f>'[2]01 FO Pivot'!L111</f>
        <v>BEAR</v>
      </c>
      <c r="O115" s="9"/>
    </row>
    <row r="116" spans="2:15" ht="15">
      <c r="B116" s="12"/>
      <c r="C116" s="4" t="str">
        <f>'[2]01 FO Pivot'!A112</f>
        <v>KOTAKBANK-I</v>
      </c>
      <c r="D116" s="4">
        <f>'[2]01 FO Pivot'!B112</f>
        <v>1814.75</v>
      </c>
      <c r="E116" s="4">
        <f>'[2]01 FO Pivot'!C112</f>
        <v>0.14</v>
      </c>
      <c r="F116" s="4">
        <f>'[2]01 FO Pivot'!D112</f>
        <v>1789.18</v>
      </c>
      <c r="G116" s="4">
        <f>'[2]01 FO Pivot'!E112</f>
        <v>1801.97</v>
      </c>
      <c r="H116" s="4">
        <f>'[2]01 FO Pivot'!F112</f>
        <v>1814.68</v>
      </c>
      <c r="I116" s="4">
        <f>'[2]01 FO Pivot'!G112</f>
        <v>1827.47</v>
      </c>
      <c r="J116" s="4">
        <f>'[2]01 FO Pivot'!H112</f>
        <v>1840.18</v>
      </c>
      <c r="K116" s="4">
        <f>'[2]01 FO Pivot'!I112</f>
        <v>1820.3</v>
      </c>
      <c r="L116" s="4">
        <f>'[2]01 FO Pivot'!J112</f>
        <v>1795.32</v>
      </c>
      <c r="M116" s="4">
        <f>'[2]01 FO Pivot'!K112</f>
        <v>1796.05</v>
      </c>
      <c r="N116" s="4" t="str">
        <f>'[2]01 FO Pivot'!L112</f>
        <v>BULL</v>
      </c>
      <c r="O116" s="9"/>
    </row>
    <row r="117" spans="2:15" ht="15">
      <c r="B117" s="12"/>
      <c r="C117" s="4" t="str">
        <f>'[2]01 FO Pivot'!A113</f>
        <v>L&amp;TFH-I</v>
      </c>
      <c r="D117" s="4">
        <f>'[2]01 FO Pivot'!B113</f>
        <v>164.15</v>
      </c>
      <c r="E117" s="4">
        <f>'[2]01 FO Pivot'!C113</f>
        <v>1.89</v>
      </c>
      <c r="F117" s="4">
        <f>'[2]01 FO Pivot'!D113</f>
        <v>158.82</v>
      </c>
      <c r="G117" s="4">
        <f>'[2]01 FO Pivot'!E113</f>
        <v>161.48</v>
      </c>
      <c r="H117" s="4">
        <f>'[2]01 FO Pivot'!F113</f>
        <v>163.37</v>
      </c>
      <c r="I117" s="4">
        <f>'[2]01 FO Pivot'!G113</f>
        <v>166.03</v>
      </c>
      <c r="J117" s="4">
        <f>'[2]01 FO Pivot'!H113</f>
        <v>167.92</v>
      </c>
      <c r="K117" s="4">
        <f>'[2]01 FO Pivot'!I113</f>
        <v>162.94</v>
      </c>
      <c r="L117" s="4">
        <f>'[2]01 FO Pivot'!J113</f>
        <v>147.59</v>
      </c>
      <c r="M117" s="4">
        <f>'[2]01 FO Pivot'!K113</f>
        <v>164.91</v>
      </c>
      <c r="N117" s="4" t="str">
        <f>'[2]01 FO Pivot'!L113</f>
        <v>BEAR</v>
      </c>
      <c r="O117" s="9"/>
    </row>
    <row r="118" spans="2:15" ht="15">
      <c r="B118" s="12"/>
      <c r="C118" s="4" t="str">
        <f>'[2]01 FO Pivot'!A114</f>
        <v>LALPATHLAB-I</v>
      </c>
      <c r="D118" s="4">
        <f>'[2]01 FO Pivot'!B114</f>
        <v>2250.25</v>
      </c>
      <c r="E118" s="4">
        <f>'[2]01 FO Pivot'!C114</f>
        <v>-0.68</v>
      </c>
      <c r="F118" s="4">
        <f>'[2]01 FO Pivot'!D114</f>
        <v>2221.65</v>
      </c>
      <c r="G118" s="4">
        <f>'[2]01 FO Pivot'!E114</f>
        <v>2235.95</v>
      </c>
      <c r="H118" s="4">
        <f>'[2]01 FO Pivot'!F114</f>
        <v>2256.25</v>
      </c>
      <c r="I118" s="4">
        <f>'[2]01 FO Pivot'!G114</f>
        <v>2270.55</v>
      </c>
      <c r="J118" s="4">
        <f>'[2]01 FO Pivot'!H114</f>
        <v>2290.85</v>
      </c>
      <c r="K118" s="4">
        <f>'[2]01 FO Pivot'!I114</f>
        <v>2253.73</v>
      </c>
      <c r="L118" s="4">
        <f>'[2]01 FO Pivot'!J114</f>
        <v>2413.57</v>
      </c>
      <c r="M118" s="4">
        <f>'[2]01 FO Pivot'!K114</f>
        <v>2285.21</v>
      </c>
      <c r="N118" s="4" t="str">
        <f>'[2]01 FO Pivot'!L114</f>
        <v>BEAR</v>
      </c>
      <c r="O118" s="9"/>
    </row>
    <row r="119" spans="2:15" ht="15">
      <c r="B119" s="12"/>
      <c r="C119" s="4" t="str">
        <f>'[2]01 FO Pivot'!A115</f>
        <v>LAURUSLABS-I</v>
      </c>
      <c r="D119" s="4">
        <f>'[2]01 FO Pivot'!B115</f>
        <v>433.25</v>
      </c>
      <c r="E119" s="4">
        <f>'[2]01 FO Pivot'!C115</f>
        <v>0.38</v>
      </c>
      <c r="F119" s="4">
        <f>'[2]01 FO Pivot'!D115</f>
        <v>424.95</v>
      </c>
      <c r="G119" s="4">
        <f>'[2]01 FO Pivot'!E115</f>
        <v>429.1</v>
      </c>
      <c r="H119" s="4">
        <f>'[2]01 FO Pivot'!F115</f>
        <v>434.15</v>
      </c>
      <c r="I119" s="4">
        <f>'[2]01 FO Pivot'!G115</f>
        <v>438.3</v>
      </c>
      <c r="J119" s="4">
        <f>'[2]01 FO Pivot'!H115</f>
        <v>443.35</v>
      </c>
      <c r="K119" s="4">
        <f>'[2]01 FO Pivot'!I115</f>
        <v>434.44</v>
      </c>
      <c r="L119" s="4">
        <f>'[2]01 FO Pivot'!J115</f>
        <v>393.43</v>
      </c>
      <c r="M119" s="4">
        <f>'[2]01 FO Pivot'!K115</f>
        <v>437.83</v>
      </c>
      <c r="N119" s="4" t="str">
        <f>'[2]01 FO Pivot'!L115</f>
        <v>BEAR</v>
      </c>
      <c r="O119" s="9"/>
    </row>
    <row r="120" spans="2:15" ht="15">
      <c r="B120" s="12"/>
      <c r="C120" s="4" t="str">
        <f>'[2]01 FO Pivot'!A116</f>
        <v>LICHSGFIN-I</v>
      </c>
      <c r="D120" s="4">
        <f>'[2]01 FO Pivot'!B116</f>
        <v>671.85</v>
      </c>
      <c r="E120" s="4">
        <f>'[2]01 FO Pivot'!C116</f>
        <v>1.13</v>
      </c>
      <c r="F120" s="4">
        <f>'[2]01 FO Pivot'!D116</f>
        <v>656.65</v>
      </c>
      <c r="G120" s="4">
        <f>'[2]01 FO Pivot'!E116</f>
        <v>664.25</v>
      </c>
      <c r="H120" s="4">
        <f>'[2]01 FO Pivot'!F116</f>
        <v>669.6</v>
      </c>
      <c r="I120" s="4">
        <f>'[2]01 FO Pivot'!G116</f>
        <v>677.2</v>
      </c>
      <c r="J120" s="4">
        <f>'[2]01 FO Pivot'!H116</f>
        <v>682.55</v>
      </c>
      <c r="K120" s="4">
        <f>'[2]01 FO Pivot'!I116</f>
        <v>669.62</v>
      </c>
      <c r="L120" s="4">
        <f>'[2]01 FO Pivot'!J116</f>
        <v>517.11</v>
      </c>
      <c r="M120" s="4">
        <f>'[2]01 FO Pivot'!K116</f>
        <v>645</v>
      </c>
      <c r="N120" s="4" t="str">
        <f>'[2]01 FO Pivot'!L116</f>
        <v>BULL</v>
      </c>
      <c r="O120" s="9"/>
    </row>
    <row r="121" spans="2:15" ht="15">
      <c r="B121" s="12"/>
      <c r="C121" s="4" t="str">
        <f>'[2]01 FO Pivot'!A117</f>
        <v>LT-I</v>
      </c>
      <c r="D121" s="4">
        <f>'[2]01 FO Pivot'!B117</f>
        <v>3605.3</v>
      </c>
      <c r="E121" s="4">
        <f>'[2]01 FO Pivot'!C117</f>
        <v>-0.15</v>
      </c>
      <c r="F121" s="4">
        <f>'[2]01 FO Pivot'!D117</f>
        <v>3564.9</v>
      </c>
      <c r="G121" s="4">
        <f>'[2]01 FO Pivot'!E117</f>
        <v>3585.1</v>
      </c>
      <c r="H121" s="4">
        <f>'[2]01 FO Pivot'!F117</f>
        <v>3605.35</v>
      </c>
      <c r="I121" s="4">
        <f>'[2]01 FO Pivot'!G117</f>
        <v>3625.55</v>
      </c>
      <c r="J121" s="4">
        <f>'[2]01 FO Pivot'!H117</f>
        <v>3645.8</v>
      </c>
      <c r="K121" s="4">
        <f>'[2]01 FO Pivot'!I117</f>
        <v>3598.12</v>
      </c>
      <c r="L121" s="4">
        <f>'[2]01 FO Pivot'!J117</f>
        <v>3170.34</v>
      </c>
      <c r="M121" s="4">
        <f>'[2]01 FO Pivot'!K117</f>
        <v>3611.15</v>
      </c>
      <c r="N121" s="4" t="str">
        <f>'[2]01 FO Pivot'!L117</f>
        <v>BEAR</v>
      </c>
      <c r="O121" s="9"/>
    </row>
    <row r="122" spans="2:15" ht="15">
      <c r="B122" s="12"/>
      <c r="C122" s="4" t="str">
        <f>'[2]01 FO Pivot'!A118</f>
        <v>LTIM-I</v>
      </c>
      <c r="D122" s="4">
        <f>'[2]01 FO Pivot'!B118</f>
        <v>4727.15</v>
      </c>
      <c r="E122" s="4">
        <f>'[2]01 FO Pivot'!C118</f>
        <v>0.99</v>
      </c>
      <c r="F122" s="4">
        <f>'[2]01 FO Pivot'!D118</f>
        <v>4649.98</v>
      </c>
      <c r="G122" s="4">
        <f>'[2]01 FO Pivot'!E118</f>
        <v>4688.57</v>
      </c>
      <c r="H122" s="4">
        <f>'[2]01 FO Pivot'!F118</f>
        <v>4716.28</v>
      </c>
      <c r="I122" s="4">
        <f>'[2]01 FO Pivot'!G118</f>
        <v>4754.87</v>
      </c>
      <c r="J122" s="4">
        <f>'[2]01 FO Pivot'!H118</f>
        <v>4782.58</v>
      </c>
      <c r="K122" s="4">
        <f>'[2]01 FO Pivot'!I118</f>
        <v>4708.35</v>
      </c>
      <c r="L122" s="4">
        <f>'[2]01 FO Pivot'!J118</f>
        <v>5358.55</v>
      </c>
      <c r="M122" s="4">
        <f>'[2]01 FO Pivot'!K118</f>
        <v>4756.22</v>
      </c>
      <c r="N122" s="4" t="str">
        <f>'[2]01 FO Pivot'!L118</f>
        <v>BEAR</v>
      </c>
      <c r="O122" s="9"/>
    </row>
    <row r="123" spans="2:15" ht="15">
      <c r="B123" s="12"/>
      <c r="C123" s="4" t="str">
        <f>'[2]01 FO Pivot'!A119</f>
        <v>LTTS-I</v>
      </c>
      <c r="D123" s="4">
        <f>'[2]01 FO Pivot'!B119</f>
        <v>5202.35</v>
      </c>
      <c r="E123" s="4">
        <f>'[2]01 FO Pivot'!C119</f>
        <v>0.01</v>
      </c>
      <c r="F123" s="4">
        <f>'[2]01 FO Pivot'!D119</f>
        <v>5091.52</v>
      </c>
      <c r="G123" s="4">
        <f>'[2]01 FO Pivot'!E119</f>
        <v>5146.93</v>
      </c>
      <c r="H123" s="4">
        <f>'[2]01 FO Pivot'!F119</f>
        <v>5200.42</v>
      </c>
      <c r="I123" s="4">
        <f>'[2]01 FO Pivot'!G119</f>
        <v>5255.83</v>
      </c>
      <c r="J123" s="4">
        <f>'[2]01 FO Pivot'!H119</f>
        <v>5309.32</v>
      </c>
      <c r="K123" s="4">
        <f>'[2]01 FO Pivot'!I119</f>
        <v>5179.17</v>
      </c>
      <c r="L123" s="4">
        <f>'[2]01 FO Pivot'!J119</f>
        <v>4842.99</v>
      </c>
      <c r="M123" s="4">
        <f>'[2]01 FO Pivot'!K119</f>
        <v>5429.14</v>
      </c>
      <c r="N123" s="4" t="str">
        <f>'[2]01 FO Pivot'!L119</f>
        <v>BEAR</v>
      </c>
      <c r="O123" s="9"/>
    </row>
    <row r="124" spans="2:15" ht="15">
      <c r="B124" s="12"/>
      <c r="C124" s="4" t="str">
        <f>'[2]01 FO Pivot'!A120</f>
        <v>LUPIN-I</v>
      </c>
      <c r="D124" s="4">
        <f>'[2]01 FO Pivot'!B120</f>
        <v>1582.65</v>
      </c>
      <c r="E124" s="4">
        <f>'[2]01 FO Pivot'!C120</f>
        <v>-1.03</v>
      </c>
      <c r="F124" s="4">
        <f>'[2]01 FO Pivot'!D120</f>
        <v>1558.95</v>
      </c>
      <c r="G124" s="4">
        <f>'[2]01 FO Pivot'!E120</f>
        <v>1570.8</v>
      </c>
      <c r="H124" s="4">
        <f>'[2]01 FO Pivot'!F120</f>
        <v>1589.7</v>
      </c>
      <c r="I124" s="4">
        <f>'[2]01 FO Pivot'!G120</f>
        <v>1601.55</v>
      </c>
      <c r="J124" s="4">
        <f>'[2]01 FO Pivot'!H120</f>
        <v>1620.45</v>
      </c>
      <c r="K124" s="4">
        <f>'[2]01 FO Pivot'!I120</f>
        <v>1592.01</v>
      </c>
      <c r="L124" s="4">
        <f>'[2]01 FO Pivot'!J120</f>
        <v>1295.55</v>
      </c>
      <c r="M124" s="4">
        <f>'[2]01 FO Pivot'!K120</f>
        <v>1598.94</v>
      </c>
      <c r="N124" s="4" t="str">
        <f>'[2]01 FO Pivot'!L120</f>
        <v>BEAR</v>
      </c>
      <c r="O124" s="9"/>
    </row>
    <row r="125" spans="2:15" ht="15">
      <c r="B125" s="12"/>
      <c r="C125" s="4" t="str">
        <f>'[2]01 FO Pivot'!A121</f>
        <v>M&amp;M-I</v>
      </c>
      <c r="D125" s="4">
        <f>'[2]01 FO Pivot'!B121</f>
        <v>2064.1</v>
      </c>
      <c r="E125" s="4">
        <f>'[2]01 FO Pivot'!C121</f>
        <v>-1.06</v>
      </c>
      <c r="F125" s="4">
        <f>'[2]01 FO Pivot'!D121</f>
        <v>2029.13</v>
      </c>
      <c r="G125" s="4">
        <f>'[2]01 FO Pivot'!E121</f>
        <v>2046.62</v>
      </c>
      <c r="H125" s="4">
        <f>'[2]01 FO Pivot'!F121</f>
        <v>2076.78</v>
      </c>
      <c r="I125" s="4">
        <f>'[2]01 FO Pivot'!G121</f>
        <v>2094.27</v>
      </c>
      <c r="J125" s="4">
        <f>'[2]01 FO Pivot'!H121</f>
        <v>2124.43</v>
      </c>
      <c r="K125" s="4">
        <f>'[2]01 FO Pivot'!I121</f>
        <v>2080.23</v>
      </c>
      <c r="L125" s="4">
        <f>'[2]01 FO Pivot'!J121</f>
        <v>1666.39</v>
      </c>
      <c r="M125" s="4">
        <f>'[2]01 FO Pivot'!K121</f>
        <v>2055.51</v>
      </c>
      <c r="N125" s="4" t="str">
        <f>'[2]01 FO Pivot'!L121</f>
        <v>BULL</v>
      </c>
      <c r="O125" s="9"/>
    </row>
    <row r="126" spans="2:15" ht="15">
      <c r="B126" s="12"/>
      <c r="C126" s="4" t="str">
        <f>'[2]01 FO Pivot'!A122</f>
        <v>M&amp;MFIN-I</v>
      </c>
      <c r="D126" s="4">
        <f>'[2]01 FO Pivot'!B122</f>
        <v>262.7</v>
      </c>
      <c r="E126" s="4">
        <f>'[2]01 FO Pivot'!C122</f>
        <v>-5.96</v>
      </c>
      <c r="F126" s="4">
        <f>'[2]01 FO Pivot'!D122</f>
        <v>245.23</v>
      </c>
      <c r="G126" s="4">
        <f>'[2]01 FO Pivot'!E122</f>
        <v>253.97</v>
      </c>
      <c r="H126" s="4">
        <f>'[2]01 FO Pivot'!F122</f>
        <v>262.18</v>
      </c>
      <c r="I126" s="4">
        <f>'[2]01 FO Pivot'!G122</f>
        <v>270.92</v>
      </c>
      <c r="J126" s="4">
        <f>'[2]01 FO Pivot'!H122</f>
        <v>279.13</v>
      </c>
      <c r="K126" s="4">
        <f>'[2]01 FO Pivot'!I122</f>
        <v>263.79</v>
      </c>
      <c r="L126" s="4">
        <f>'[2]01 FO Pivot'!J122</f>
        <v>286.02</v>
      </c>
      <c r="M126" s="4">
        <f>'[2]01 FO Pivot'!K122</f>
        <v>294.8</v>
      </c>
      <c r="N126" s="4" t="str">
        <f>'[2]01 FO Pivot'!L122</f>
        <v>BEAR</v>
      </c>
      <c r="O126" s="9"/>
    </row>
    <row r="127" spans="2:15" ht="15">
      <c r="B127" s="12"/>
      <c r="C127" s="4" t="str">
        <f>'[2]01 FO Pivot'!A123</f>
        <v>MANAPPURAM-I</v>
      </c>
      <c r="D127" s="4">
        <f>'[2]01 FO Pivot'!B123</f>
        <v>190.65</v>
      </c>
      <c r="E127" s="4">
        <f>'[2]01 FO Pivot'!C123</f>
        <v>-0.34</v>
      </c>
      <c r="F127" s="4">
        <f>'[2]01 FO Pivot'!D123</f>
        <v>185.92</v>
      </c>
      <c r="G127" s="4">
        <f>'[2]01 FO Pivot'!E123</f>
        <v>188.28</v>
      </c>
      <c r="H127" s="4">
        <f>'[2]01 FO Pivot'!F123</f>
        <v>189.92</v>
      </c>
      <c r="I127" s="4">
        <f>'[2]01 FO Pivot'!G123</f>
        <v>192.28</v>
      </c>
      <c r="J127" s="4">
        <f>'[2]01 FO Pivot'!H123</f>
        <v>193.92</v>
      </c>
      <c r="K127" s="4">
        <f>'[2]01 FO Pivot'!I123</f>
        <v>189.9</v>
      </c>
      <c r="L127" s="4">
        <f>'[2]01 FO Pivot'!J123</f>
        <v>159.04</v>
      </c>
      <c r="M127" s="4">
        <f>'[2]01 FO Pivot'!K123</f>
        <v>190.78</v>
      </c>
      <c r="N127" s="4" t="str">
        <f>'[2]01 FO Pivot'!L123</f>
        <v>BEAR</v>
      </c>
      <c r="O127" s="9"/>
    </row>
    <row r="128" spans="2:15" ht="15">
      <c r="B128" s="12"/>
      <c r="C128" s="4" t="str">
        <f>'[2]01 FO Pivot'!A124</f>
        <v>MARICO-I</v>
      </c>
      <c r="D128" s="4">
        <f>'[2]01 FO Pivot'!B124</f>
        <v>510.65</v>
      </c>
      <c r="E128" s="4">
        <f>'[2]01 FO Pivot'!C124</f>
        <v>0.7</v>
      </c>
      <c r="F128" s="4">
        <f>'[2]01 FO Pivot'!D124</f>
        <v>501.98</v>
      </c>
      <c r="G128" s="4">
        <f>'[2]01 FO Pivot'!E124</f>
        <v>506.32</v>
      </c>
      <c r="H128" s="4">
        <f>'[2]01 FO Pivot'!F124</f>
        <v>509.83</v>
      </c>
      <c r="I128" s="4">
        <f>'[2]01 FO Pivot'!G124</f>
        <v>514.17</v>
      </c>
      <c r="J128" s="4">
        <f>'[2]01 FO Pivot'!H124</f>
        <v>517.68</v>
      </c>
      <c r="K128" s="4">
        <f>'[2]01 FO Pivot'!I124</f>
        <v>509.97</v>
      </c>
      <c r="L128" s="4">
        <f>'[2]01 FO Pivot'!J124</f>
        <v>538.13</v>
      </c>
      <c r="M128" s="4">
        <f>'[2]01 FO Pivot'!K124</f>
        <v>509.04</v>
      </c>
      <c r="N128" s="4" t="str">
        <f>'[2]01 FO Pivot'!L124</f>
        <v>BULL</v>
      </c>
      <c r="O128" s="9"/>
    </row>
    <row r="129" spans="2:15" ht="15">
      <c r="B129" s="12"/>
      <c r="C129" s="4" t="str">
        <f>'[2]01 FO Pivot'!A125</f>
        <v>MARUTI-I</v>
      </c>
      <c r="D129" s="4">
        <f>'[2]01 FO Pivot'!B125</f>
        <v>12950.7</v>
      </c>
      <c r="E129" s="4">
        <f>'[2]01 FO Pivot'!C125</f>
        <v>1.56</v>
      </c>
      <c r="F129" s="4">
        <f>'[2]01 FO Pivot'!D125</f>
        <v>12647.9</v>
      </c>
      <c r="G129" s="4">
        <f>'[2]01 FO Pivot'!E125</f>
        <v>12799.3</v>
      </c>
      <c r="H129" s="4">
        <f>'[2]01 FO Pivot'!F125</f>
        <v>12892.15</v>
      </c>
      <c r="I129" s="4">
        <f>'[2]01 FO Pivot'!G125</f>
        <v>13043.55</v>
      </c>
      <c r="J129" s="4">
        <f>'[2]01 FO Pivot'!H125</f>
        <v>13136.4</v>
      </c>
      <c r="K129" s="4">
        <f>'[2]01 FO Pivot'!I125</f>
        <v>12867.04</v>
      </c>
      <c r="L129" s="4">
        <f>'[2]01 FO Pivot'!J125</f>
        <v>10606.34</v>
      </c>
      <c r="M129" s="4">
        <f>'[2]01 FO Pivot'!K125</f>
        <v>12491.77</v>
      </c>
      <c r="N129" s="4" t="str">
        <f>'[2]01 FO Pivot'!L125</f>
        <v>BULL</v>
      </c>
      <c r="O129" s="9"/>
    </row>
    <row r="130" spans="2:15" ht="15">
      <c r="B130" s="12"/>
      <c r="C130" s="4" t="str">
        <f>'[2]01 FO Pivot'!A126</f>
        <v>MCDOWELL-N-I</v>
      </c>
      <c r="D130" s="4">
        <f>'[2]01 FO Pivot'!B126</f>
        <v>1171.5</v>
      </c>
      <c r="E130" s="4">
        <f>'[2]01 FO Pivot'!C126</f>
        <v>0.75</v>
      </c>
      <c r="F130" s="4">
        <f>'[2]01 FO Pivot'!D126</f>
        <v>1137.67</v>
      </c>
      <c r="G130" s="4">
        <f>'[2]01 FO Pivot'!E126</f>
        <v>1154.58</v>
      </c>
      <c r="H130" s="4">
        <f>'[2]01 FO Pivot'!F126</f>
        <v>1165.22</v>
      </c>
      <c r="I130" s="4">
        <f>'[2]01 FO Pivot'!G126</f>
        <v>1182.13</v>
      </c>
      <c r="J130" s="4">
        <f>'[2]01 FO Pivot'!H126</f>
        <v>1192.77</v>
      </c>
      <c r="K130" s="4">
        <f>'[2]01 FO Pivot'!I126</f>
        <v>1162.05</v>
      </c>
      <c r="L130" s="4">
        <f>'[2]01 FO Pivot'!J126</f>
        <v>1067.21</v>
      </c>
      <c r="M130" s="4">
        <f>'[2]01 FO Pivot'!K126</f>
        <v>1148.58</v>
      </c>
      <c r="N130" s="4" t="str">
        <f>'[2]01 FO Pivot'!L126</f>
        <v>BULL</v>
      </c>
      <c r="O130" s="9"/>
    </row>
    <row r="131" spans="2:15" ht="15">
      <c r="B131" s="12"/>
      <c r="C131" s="4" t="str">
        <f>'[2]01 FO Pivot'!A127</f>
        <v>MCX-I</v>
      </c>
      <c r="D131" s="4">
        <f>'[2]01 FO Pivot'!B127</f>
        <v>4027.45</v>
      </c>
      <c r="E131" s="4">
        <f>'[2]01 FO Pivot'!C127</f>
        <v>3.27</v>
      </c>
      <c r="F131" s="4">
        <f>'[2]01 FO Pivot'!D127</f>
        <v>3848.12</v>
      </c>
      <c r="G131" s="4">
        <f>'[2]01 FO Pivot'!E127</f>
        <v>3937.78</v>
      </c>
      <c r="H131" s="4">
        <f>'[2]01 FO Pivot'!F127</f>
        <v>3997.62</v>
      </c>
      <c r="I131" s="4">
        <f>'[2]01 FO Pivot'!G127</f>
        <v>4087.28</v>
      </c>
      <c r="J131" s="4">
        <f>'[2]01 FO Pivot'!H127</f>
        <v>4147.12</v>
      </c>
      <c r="K131" s="4">
        <f>'[2]01 FO Pivot'!I127</f>
        <v>3993.48</v>
      </c>
      <c r="L131" s="4">
        <f>'[2]01 FO Pivot'!J127</f>
        <v>2690.34</v>
      </c>
      <c r="M131" s="4">
        <f>'[2]01 FO Pivot'!K127</f>
        <v>3764.15</v>
      </c>
      <c r="N131" s="4" t="str">
        <f>'[2]01 FO Pivot'!L127</f>
        <v>BULL</v>
      </c>
      <c r="O131" s="9"/>
    </row>
    <row r="132" spans="2:15" ht="15">
      <c r="B132" s="12"/>
      <c r="C132" s="4" t="str">
        <f>'[2]01 FO Pivot'!A128</f>
        <v>METROPOLIS-I</v>
      </c>
      <c r="D132" s="4">
        <f>'[2]01 FO Pivot'!B128</f>
        <v>1834.6</v>
      </c>
      <c r="E132" s="4">
        <f>'[2]01 FO Pivot'!C128</f>
        <v>2.45</v>
      </c>
      <c r="F132" s="4">
        <f>'[2]01 FO Pivot'!D128</f>
        <v>1720</v>
      </c>
      <c r="G132" s="4">
        <f>'[2]01 FO Pivot'!E128</f>
        <v>1777.3</v>
      </c>
      <c r="H132" s="4">
        <f>'[2]01 FO Pivot'!F128</f>
        <v>1810</v>
      </c>
      <c r="I132" s="4">
        <f>'[2]01 FO Pivot'!G128</f>
        <v>1867.3</v>
      </c>
      <c r="J132" s="4">
        <f>'[2]01 FO Pivot'!H128</f>
        <v>1900</v>
      </c>
      <c r="K132" s="4">
        <f>'[2]01 FO Pivot'!I128</f>
        <v>1794.62</v>
      </c>
      <c r="L132" s="4">
        <f>'[2]01 FO Pivot'!J128</f>
        <v>1558.87</v>
      </c>
      <c r="M132" s="4">
        <f>'[2]01 FO Pivot'!K128</f>
        <v>1702.25</v>
      </c>
      <c r="N132" s="4" t="str">
        <f>'[2]01 FO Pivot'!L128</f>
        <v>BULL</v>
      </c>
      <c r="O132" s="9"/>
    </row>
    <row r="133" spans="2:15" ht="15">
      <c r="B133" s="12"/>
      <c r="C133" s="4" t="str">
        <f>'[2]01 FO Pivot'!A129</f>
        <v>MFSL-I</v>
      </c>
      <c r="D133" s="4">
        <f>'[2]01 FO Pivot'!B129</f>
        <v>1059</v>
      </c>
      <c r="E133" s="4">
        <f>'[2]01 FO Pivot'!C129</f>
        <v>-0.11</v>
      </c>
      <c r="F133" s="4">
        <f>'[2]01 FO Pivot'!D129</f>
        <v>1018.43</v>
      </c>
      <c r="G133" s="4">
        <f>'[2]01 FO Pivot'!E129</f>
        <v>1038.72</v>
      </c>
      <c r="H133" s="4">
        <f>'[2]01 FO Pivot'!F129</f>
        <v>1065.08</v>
      </c>
      <c r="I133" s="4">
        <f>'[2]01 FO Pivot'!G129</f>
        <v>1085.37</v>
      </c>
      <c r="J133" s="4">
        <f>'[2]01 FO Pivot'!H129</f>
        <v>1111.73</v>
      </c>
      <c r="K133" s="4">
        <f>'[2]01 FO Pivot'!I129</f>
        <v>1066.53</v>
      </c>
      <c r="L133" s="4">
        <f>'[2]01 FO Pivot'!J129</f>
        <v>930.3</v>
      </c>
      <c r="M133" s="4">
        <f>'[2]01 FO Pivot'!K129</f>
        <v>1020.13</v>
      </c>
      <c r="N133" s="4" t="str">
        <f>'[2]01 FO Pivot'!L129</f>
        <v>BULL</v>
      </c>
      <c r="O133" s="9"/>
    </row>
    <row r="134" spans="2:15" ht="15">
      <c r="B134" s="12"/>
      <c r="C134" s="4" t="str">
        <f>'[2]01 FO Pivot'!A130</f>
        <v>MGL-I</v>
      </c>
      <c r="D134" s="4">
        <f>'[2]01 FO Pivot'!B130</f>
        <v>1409.15</v>
      </c>
      <c r="E134" s="4">
        <f>'[2]01 FO Pivot'!C130</f>
        <v>1.6</v>
      </c>
      <c r="F134" s="4">
        <f>'[2]01 FO Pivot'!D130</f>
        <v>1364.08</v>
      </c>
      <c r="G134" s="4">
        <f>'[2]01 FO Pivot'!E130</f>
        <v>1386.62</v>
      </c>
      <c r="H134" s="4">
        <f>'[2]01 FO Pivot'!F130</f>
        <v>1403.28</v>
      </c>
      <c r="I134" s="4">
        <f>'[2]01 FO Pivot'!G130</f>
        <v>1425.82</v>
      </c>
      <c r="J134" s="4">
        <f>'[2]01 FO Pivot'!H130</f>
        <v>1442.48</v>
      </c>
      <c r="K134" s="4">
        <f>'[2]01 FO Pivot'!I130</f>
        <v>1410.42</v>
      </c>
      <c r="L134" s="4">
        <f>'[2]01 FO Pivot'!J130</f>
        <v>1195.22</v>
      </c>
      <c r="M134" s="4">
        <f>'[2]01 FO Pivot'!K130</f>
        <v>1428.33</v>
      </c>
      <c r="N134" s="4" t="str">
        <f>'[2]01 FO Pivot'!L130</f>
        <v>BEAR</v>
      </c>
      <c r="O134" s="9"/>
    </row>
    <row r="135" spans="2:15" ht="15">
      <c r="B135" s="12"/>
      <c r="C135" s="4" t="str">
        <f>'[2]01 FO Pivot'!A131</f>
        <v>MIDCPNIFTY-I</v>
      </c>
      <c r="D135" s="4">
        <f>'[2]01 FO Pivot'!B131</f>
        <v>10797.4</v>
      </c>
      <c r="E135" s="4">
        <f>'[2]01 FO Pivot'!C131</f>
        <v>0.73</v>
      </c>
      <c r="F135" s="4">
        <f>'[2]01 FO Pivot'!D131</f>
        <v>10694.93</v>
      </c>
      <c r="G135" s="4">
        <f>'[2]01 FO Pivot'!E131</f>
        <v>10746.17</v>
      </c>
      <c r="H135" s="4">
        <f>'[2]01 FO Pivot'!F131</f>
        <v>10782.43</v>
      </c>
      <c r="I135" s="4">
        <f>'[2]01 FO Pivot'!G131</f>
        <v>10833.67</v>
      </c>
      <c r="J135" s="4">
        <f>'[2]01 FO Pivot'!H131</f>
        <v>10869.93</v>
      </c>
      <c r="K135" s="4">
        <f>'[2]01 FO Pivot'!I131</f>
        <v>10773.63</v>
      </c>
      <c r="L135" s="4">
        <f>'[2]01 FO Pivot'!J131</f>
        <v>0</v>
      </c>
      <c r="M135" s="4">
        <f>'[2]01 FO Pivot'!K131</f>
        <v>10768.65</v>
      </c>
      <c r="N135" s="4" t="str">
        <f>'[2]01 FO Pivot'!L131</f>
        <v>BULL</v>
      </c>
      <c r="O135" s="9"/>
    </row>
    <row r="136" spans="2:15" ht="15">
      <c r="B136" s="12"/>
      <c r="C136" s="4" t="str">
        <f>'[2]01 FO Pivot'!A132</f>
        <v>MOTHERSON-I</v>
      </c>
      <c r="D136" s="4">
        <f>'[2]01 FO Pivot'!B132</f>
        <v>127.35</v>
      </c>
      <c r="E136" s="4">
        <f>'[2]01 FO Pivot'!C132</f>
        <v>-0.35</v>
      </c>
      <c r="F136" s="4">
        <f>'[2]01 FO Pivot'!D132</f>
        <v>123.78</v>
      </c>
      <c r="G136" s="4">
        <f>'[2]01 FO Pivot'!E132</f>
        <v>125.57</v>
      </c>
      <c r="H136" s="4">
        <f>'[2]01 FO Pivot'!F132</f>
        <v>127.38</v>
      </c>
      <c r="I136" s="4">
        <f>'[2]01 FO Pivot'!G132</f>
        <v>129.17</v>
      </c>
      <c r="J136" s="4">
        <f>'[2]01 FO Pivot'!H132</f>
        <v>130.98</v>
      </c>
      <c r="K136" s="4">
        <f>'[2]01 FO Pivot'!I132</f>
        <v>127.45</v>
      </c>
      <c r="L136" s="4">
        <f>'[2]01 FO Pivot'!J132</f>
        <v>102.96</v>
      </c>
      <c r="M136" s="4">
        <f>'[2]01 FO Pivot'!K132</f>
        <v>123.54</v>
      </c>
      <c r="N136" s="4" t="str">
        <f>'[2]01 FO Pivot'!L132</f>
        <v>BULL</v>
      </c>
      <c r="O136" s="9"/>
    </row>
    <row r="137" spans="2:15" ht="15">
      <c r="B137" s="12"/>
      <c r="C137" s="4" t="str">
        <f>'[2]01 FO Pivot'!A133</f>
        <v>MPHASIS-I</v>
      </c>
      <c r="D137" s="4">
        <f>'[2]01 FO Pivot'!B133</f>
        <v>2247.95</v>
      </c>
      <c r="E137" s="4">
        <f>'[2]01 FO Pivot'!C133</f>
        <v>0.41</v>
      </c>
      <c r="F137" s="4">
        <f>'[2]01 FO Pivot'!D133</f>
        <v>2197.18</v>
      </c>
      <c r="G137" s="4">
        <f>'[2]01 FO Pivot'!E133</f>
        <v>2222.57</v>
      </c>
      <c r="H137" s="4">
        <f>'[2]01 FO Pivot'!F133</f>
        <v>2260.78</v>
      </c>
      <c r="I137" s="4">
        <f>'[2]01 FO Pivot'!G133</f>
        <v>2286.17</v>
      </c>
      <c r="J137" s="4">
        <f>'[2]01 FO Pivot'!H133</f>
        <v>2324.38</v>
      </c>
      <c r="K137" s="4">
        <f>'[2]01 FO Pivot'!I133</f>
        <v>2246.92</v>
      </c>
      <c r="L137" s="4">
        <f>'[2]01 FO Pivot'!J133</f>
        <v>2420.26</v>
      </c>
      <c r="M137" s="4">
        <f>'[2]01 FO Pivot'!K133</f>
        <v>2368.54</v>
      </c>
      <c r="N137" s="4" t="str">
        <f>'[2]01 FO Pivot'!L133</f>
        <v>BEAR</v>
      </c>
      <c r="O137" s="9"/>
    </row>
    <row r="138" spans="2:15" ht="15">
      <c r="B138" s="12"/>
      <c r="C138" s="4" t="str">
        <f>'[2]01 FO Pivot'!A134</f>
        <v>MRF-I</v>
      </c>
      <c r="D138" s="4">
        <f>'[2]01 FO Pivot'!B134</f>
        <v>129319.1</v>
      </c>
      <c r="E138" s="4">
        <f>'[2]01 FO Pivot'!C134</f>
        <v>0.04</v>
      </c>
      <c r="F138" s="4">
        <f>'[2]01 FO Pivot'!D134</f>
        <v>127753.7</v>
      </c>
      <c r="G138" s="4">
        <f>'[2]01 FO Pivot'!E134</f>
        <v>128536.39</v>
      </c>
      <c r="H138" s="4">
        <f>'[2]01 FO Pivot'!F134</f>
        <v>129457.2</v>
      </c>
      <c r="I138" s="4">
        <f>'[2]01 FO Pivot'!G134</f>
        <v>130239.89</v>
      </c>
      <c r="J138" s="4">
        <f>'[2]01 FO Pivot'!H134</f>
        <v>131160.69</v>
      </c>
      <c r="K138" s="4">
        <f>'[2]01 FO Pivot'!I134</f>
        <v>129244.22</v>
      </c>
      <c r="L138" s="4">
        <f>'[2]01 FO Pivot'!J134</f>
        <v>120832.06</v>
      </c>
      <c r="M138" s="4">
        <f>'[2]01 FO Pivot'!K134</f>
        <v>130744.63</v>
      </c>
      <c r="N138" s="4" t="str">
        <f>'[2]01 FO Pivot'!L134</f>
        <v>BEAR</v>
      </c>
      <c r="O138" s="9"/>
    </row>
    <row r="139" spans="2:15" ht="15">
      <c r="B139" s="12"/>
      <c r="C139" s="4" t="str">
        <f>'[2]01 FO Pivot'!A135</f>
        <v>MUTHOOTFIN-I</v>
      </c>
      <c r="D139" s="4">
        <f>'[2]01 FO Pivot'!B135</f>
        <v>1616.95</v>
      </c>
      <c r="E139" s="4">
        <f>'[2]01 FO Pivot'!C135</f>
        <v>-1.6</v>
      </c>
      <c r="F139" s="4">
        <f>'[2]01 FO Pivot'!D135</f>
        <v>1558.35</v>
      </c>
      <c r="G139" s="4">
        <f>'[2]01 FO Pivot'!E135</f>
        <v>1587.65</v>
      </c>
      <c r="H139" s="4">
        <f>'[2]01 FO Pivot'!F135</f>
        <v>1614.35</v>
      </c>
      <c r="I139" s="4">
        <f>'[2]01 FO Pivot'!G135</f>
        <v>1643.65</v>
      </c>
      <c r="J139" s="4">
        <f>'[2]01 FO Pivot'!H135</f>
        <v>1670.35</v>
      </c>
      <c r="K139" s="4">
        <f>'[2]01 FO Pivot'!I135</f>
        <v>1603.34</v>
      </c>
      <c r="L139" s="4">
        <f>'[2]01 FO Pivot'!J135</f>
        <v>1364.19</v>
      </c>
      <c r="M139" s="4">
        <f>'[2]01 FO Pivot'!K135</f>
        <v>1653.23</v>
      </c>
      <c r="N139" s="4" t="str">
        <f>'[2]01 FO Pivot'!L135</f>
        <v>BEAR</v>
      </c>
      <c r="O139" s="9"/>
    </row>
    <row r="140" spans="2:15" ht="15">
      <c r="B140" s="12"/>
      <c r="C140" s="4" t="str">
        <f>'[2]01 FO Pivot'!A136</f>
        <v>NATIONALUM-I</v>
      </c>
      <c r="D140" s="4">
        <f>'[2]01 FO Pivot'!B136</f>
        <v>183.55</v>
      </c>
      <c r="E140" s="4">
        <f>'[2]01 FO Pivot'!C136</f>
        <v>-1.16</v>
      </c>
      <c r="F140" s="4">
        <f>'[2]01 FO Pivot'!D136</f>
        <v>179.38</v>
      </c>
      <c r="G140" s="4">
        <f>'[2]01 FO Pivot'!E136</f>
        <v>181.47</v>
      </c>
      <c r="H140" s="4">
        <f>'[2]01 FO Pivot'!F136</f>
        <v>184.63</v>
      </c>
      <c r="I140" s="4">
        <f>'[2]01 FO Pivot'!G136</f>
        <v>186.72</v>
      </c>
      <c r="J140" s="4">
        <f>'[2]01 FO Pivot'!H136</f>
        <v>189.88</v>
      </c>
      <c r="K140" s="4">
        <f>'[2]01 FO Pivot'!I136</f>
        <v>184.26</v>
      </c>
      <c r="L140" s="4">
        <f>'[2]01 FO Pivot'!J136</f>
        <v>117.88</v>
      </c>
      <c r="M140" s="4">
        <f>'[2]01 FO Pivot'!K136</f>
        <v>181.83</v>
      </c>
      <c r="N140" s="4" t="str">
        <f>'[2]01 FO Pivot'!L136</f>
        <v>BULL</v>
      </c>
      <c r="O140" s="9"/>
    </row>
    <row r="141" spans="2:15" ht="15">
      <c r="B141" s="12"/>
      <c r="C141" s="4" t="str">
        <f>'[2]01 FO Pivot'!A137</f>
        <v>NAUKRI-I</v>
      </c>
      <c r="D141" s="4">
        <f>'[2]01 FO Pivot'!B137</f>
        <v>5837.8</v>
      </c>
      <c r="E141" s="4">
        <f>'[2]01 FO Pivot'!C137</f>
        <v>0.62</v>
      </c>
      <c r="F141" s="4">
        <f>'[2]01 FO Pivot'!D137</f>
        <v>5739.77</v>
      </c>
      <c r="G141" s="4">
        <f>'[2]01 FO Pivot'!E137</f>
        <v>5788.78</v>
      </c>
      <c r="H141" s="4">
        <f>'[2]01 FO Pivot'!F137</f>
        <v>5849.02</v>
      </c>
      <c r="I141" s="4">
        <f>'[2]01 FO Pivot'!G137</f>
        <v>5898.03</v>
      </c>
      <c r="J141" s="4">
        <f>'[2]01 FO Pivot'!H137</f>
        <v>5958.27</v>
      </c>
      <c r="K141" s="4">
        <f>'[2]01 FO Pivot'!I137</f>
        <v>5860.2</v>
      </c>
      <c r="L141" s="4">
        <f>'[2]01 FO Pivot'!J137</f>
        <v>4831.41</v>
      </c>
      <c r="M141" s="4">
        <f>'[2]01 FO Pivot'!K137</f>
        <v>5820.38</v>
      </c>
      <c r="N141" s="4" t="str">
        <f>'[2]01 FO Pivot'!L137</f>
        <v>BULL</v>
      </c>
      <c r="O141" s="9"/>
    </row>
    <row r="142" spans="2:15" ht="15">
      <c r="B142" s="12"/>
      <c r="C142" s="4" t="str">
        <f>'[2]01 FO Pivot'!A138</f>
        <v>NAVINFLUOR-I</v>
      </c>
      <c r="D142" s="4">
        <f>'[2]01 FO Pivot'!B138</f>
        <v>3368.45</v>
      </c>
      <c r="E142" s="4">
        <f>'[2]01 FO Pivot'!C138</f>
        <v>2.89</v>
      </c>
      <c r="F142" s="4">
        <f>'[2]01 FO Pivot'!D138</f>
        <v>3235.02</v>
      </c>
      <c r="G142" s="4">
        <f>'[2]01 FO Pivot'!E138</f>
        <v>3301.73</v>
      </c>
      <c r="H142" s="4">
        <f>'[2]01 FO Pivot'!F138</f>
        <v>3343.87</v>
      </c>
      <c r="I142" s="4">
        <f>'[2]01 FO Pivot'!G138</f>
        <v>3410.58</v>
      </c>
      <c r="J142" s="4">
        <f>'[2]01 FO Pivot'!H138</f>
        <v>3452.72</v>
      </c>
      <c r="K142" s="4">
        <f>'[2]01 FO Pivot'!I138</f>
        <v>3351.77</v>
      </c>
      <c r="L142" s="4">
        <f>'[2]01 FO Pivot'!J138</f>
        <v>3763.95</v>
      </c>
      <c r="M142" s="4">
        <f>'[2]01 FO Pivot'!K138</f>
        <v>3204.64</v>
      </c>
      <c r="N142" s="4" t="str">
        <f>'[2]01 FO Pivot'!L138</f>
        <v>BULL</v>
      </c>
      <c r="O142" s="9"/>
    </row>
    <row r="143" spans="2:15" ht="15">
      <c r="B143" s="12"/>
      <c r="C143" s="4" t="str">
        <f>'[2]01 FO Pivot'!A139</f>
        <v>NESTLEIND-I</v>
      </c>
      <c r="D143" s="4">
        <f>'[2]01 FO Pivot'!B139</f>
        <v>2506.75</v>
      </c>
      <c r="E143" s="4">
        <f>'[2]01 FO Pivot'!C139</f>
        <v>1.7</v>
      </c>
      <c r="F143" s="4">
        <f>'[2]01 FO Pivot'!D139</f>
        <v>2386.35</v>
      </c>
      <c r="G143" s="4">
        <f>'[2]01 FO Pivot'!E139</f>
        <v>2446.55</v>
      </c>
      <c r="H143" s="4">
        <f>'[2]01 FO Pivot'!F139</f>
        <v>2481.8</v>
      </c>
      <c r="I143" s="4">
        <f>'[2]01 FO Pivot'!G139</f>
        <v>2542</v>
      </c>
      <c r="J143" s="4">
        <f>'[2]01 FO Pivot'!H139</f>
        <v>2577.25</v>
      </c>
      <c r="K143" s="4">
        <f>'[2]01 FO Pivot'!I139</f>
        <v>2487.74</v>
      </c>
      <c r="L143" s="4">
        <f>'[2]01 FO Pivot'!J139</f>
        <v>2421.9</v>
      </c>
      <c r="M143" s="4">
        <f>'[2]01 FO Pivot'!K139</f>
        <v>2500.93</v>
      </c>
      <c r="N143" s="4" t="str">
        <f>'[2]01 FO Pivot'!L139</f>
        <v>BULL</v>
      </c>
      <c r="O143" s="9"/>
    </row>
    <row r="144" spans="2:15" ht="15">
      <c r="B144" s="12"/>
      <c r="C144" s="4" t="str">
        <f>'[2]01 FO Pivot'!A140</f>
        <v>NIFTY-I</v>
      </c>
      <c r="D144" s="4">
        <f>'[2]01 FO Pivot'!B140</f>
        <v>22371.05</v>
      </c>
      <c r="E144" s="4">
        <f>'[2]01 FO Pivot'!C140</f>
        <v>0.06</v>
      </c>
      <c r="F144" s="4">
        <f>'[2]01 FO Pivot'!D140</f>
        <v>22285.02</v>
      </c>
      <c r="G144" s="4">
        <f>'[2]01 FO Pivot'!E140</f>
        <v>22328.03</v>
      </c>
      <c r="H144" s="4">
        <f>'[2]01 FO Pivot'!F140</f>
        <v>22388.02</v>
      </c>
      <c r="I144" s="4">
        <f>'[2]01 FO Pivot'!G140</f>
        <v>22431.03</v>
      </c>
      <c r="J144" s="4">
        <f>'[2]01 FO Pivot'!H140</f>
        <v>22491.02</v>
      </c>
      <c r="K144" s="4">
        <f>'[2]01 FO Pivot'!I140</f>
        <v>22384.65</v>
      </c>
      <c r="L144" s="4">
        <f>'[2]01 FO Pivot'!J140</f>
        <v>20726.65</v>
      </c>
      <c r="M144" s="4">
        <f>'[2]01 FO Pivot'!K140</f>
        <v>22310.86</v>
      </c>
      <c r="N144" s="4" t="str">
        <f>'[2]01 FO Pivot'!L140</f>
        <v>BULL</v>
      </c>
      <c r="O144" s="9"/>
    </row>
    <row r="145" spans="2:15" ht="15">
      <c r="B145" s="12"/>
      <c r="C145" s="4" t="str">
        <f>'[2]01 FO Pivot'!A141</f>
        <v>NMDC-I</v>
      </c>
      <c r="D145" s="4">
        <f>'[2]01 FO Pivot'!B141</f>
        <v>235.4</v>
      </c>
      <c r="E145" s="4">
        <f>'[2]01 FO Pivot'!C141</f>
        <v>-1.3</v>
      </c>
      <c r="F145" s="4">
        <f>'[2]01 FO Pivot'!D141</f>
        <v>232.17</v>
      </c>
      <c r="G145" s="4">
        <f>'[2]01 FO Pivot'!E141</f>
        <v>233.78</v>
      </c>
      <c r="H145" s="4">
        <f>'[2]01 FO Pivot'!F141</f>
        <v>236.37</v>
      </c>
      <c r="I145" s="4">
        <f>'[2]01 FO Pivot'!G141</f>
        <v>237.98</v>
      </c>
      <c r="J145" s="4">
        <f>'[2]01 FO Pivot'!H141</f>
        <v>240.57</v>
      </c>
      <c r="K145" s="4">
        <f>'[2]01 FO Pivot'!I141</f>
        <v>236.66</v>
      </c>
      <c r="L145" s="4">
        <f>'[2]01 FO Pivot'!J141</f>
        <v>177.18</v>
      </c>
      <c r="M145" s="4">
        <f>'[2]01 FO Pivot'!K141</f>
        <v>236.62</v>
      </c>
      <c r="N145" s="4" t="str">
        <f>'[2]01 FO Pivot'!L141</f>
        <v>BEAR</v>
      </c>
      <c r="O145" s="9"/>
    </row>
    <row r="146" spans="2:15" ht="15">
      <c r="B146" s="12"/>
      <c r="C146" s="4" t="str">
        <f>'[2]01 FO Pivot'!A142</f>
        <v>NTPC-I</v>
      </c>
      <c r="D146" s="4">
        <f>'[2]01 FO Pivot'!B142</f>
        <v>347.25</v>
      </c>
      <c r="E146" s="4">
        <f>'[2]01 FO Pivot'!C142</f>
        <v>1.11</v>
      </c>
      <c r="F146" s="4">
        <f>'[2]01 FO Pivot'!D142</f>
        <v>341.72</v>
      </c>
      <c r="G146" s="4">
        <f>'[2]01 FO Pivot'!E142</f>
        <v>344.48</v>
      </c>
      <c r="H146" s="4">
        <f>'[2]01 FO Pivot'!F142</f>
        <v>346.37</v>
      </c>
      <c r="I146" s="4">
        <f>'[2]01 FO Pivot'!G142</f>
        <v>349.13</v>
      </c>
      <c r="J146" s="4">
        <f>'[2]01 FO Pivot'!H142</f>
        <v>351.02</v>
      </c>
      <c r="K146" s="4">
        <f>'[2]01 FO Pivot'!I142</f>
        <v>346.18</v>
      </c>
      <c r="L146" s="4">
        <f>'[2]01 FO Pivot'!J142</f>
        <v>274.55</v>
      </c>
      <c r="M146" s="4">
        <f>'[2]01 FO Pivot'!K142</f>
        <v>356.3</v>
      </c>
      <c r="N146" s="4" t="str">
        <f>'[2]01 FO Pivot'!L142</f>
        <v>BEAR</v>
      </c>
      <c r="O146" s="9"/>
    </row>
    <row r="147" spans="2:15" ht="15">
      <c r="B147" s="12"/>
      <c r="C147" s="4" t="str">
        <f>'[2]01 FO Pivot'!A143</f>
        <v>OBEROIRLTY-I</v>
      </c>
      <c r="D147" s="4">
        <f>'[2]01 FO Pivot'!B143</f>
        <v>1472.05</v>
      </c>
      <c r="E147" s="4">
        <f>'[2]01 FO Pivot'!C143</f>
        <v>3.47</v>
      </c>
      <c r="F147" s="4">
        <f>'[2]01 FO Pivot'!D143</f>
        <v>1404.95</v>
      </c>
      <c r="G147" s="4">
        <f>'[2]01 FO Pivot'!E143</f>
        <v>1438.5</v>
      </c>
      <c r="H147" s="4">
        <f>'[2]01 FO Pivot'!F143</f>
        <v>1459</v>
      </c>
      <c r="I147" s="4">
        <f>'[2]01 FO Pivot'!G143</f>
        <v>1492.55</v>
      </c>
      <c r="J147" s="4">
        <f>'[2]01 FO Pivot'!H143</f>
        <v>1513.05</v>
      </c>
      <c r="K147" s="4">
        <f>'[2]01 FO Pivot'!I143</f>
        <v>1467.04</v>
      </c>
      <c r="L147" s="4">
        <f>'[2]01 FO Pivot'!J143</f>
        <v>1280.72</v>
      </c>
      <c r="M147" s="4">
        <f>'[2]01 FO Pivot'!K143</f>
        <v>1447.63</v>
      </c>
      <c r="N147" s="4" t="str">
        <f>'[2]01 FO Pivot'!L143</f>
        <v>BULL</v>
      </c>
      <c r="O147" s="9"/>
    </row>
    <row r="148" spans="2:15" ht="15">
      <c r="B148" s="12"/>
      <c r="C148" s="4" t="str">
        <f>'[2]01 FO Pivot'!A144</f>
        <v>OFSS-I</v>
      </c>
      <c r="D148" s="4">
        <f>'[2]01 FO Pivot'!B144</f>
        <v>7354.85</v>
      </c>
      <c r="E148" s="4">
        <f>'[2]01 FO Pivot'!C144</f>
        <v>-2.53</v>
      </c>
      <c r="F148" s="4">
        <f>'[2]01 FO Pivot'!D144</f>
        <v>7105.62</v>
      </c>
      <c r="G148" s="4">
        <f>'[2]01 FO Pivot'!E144</f>
        <v>7230.23</v>
      </c>
      <c r="H148" s="4">
        <f>'[2]01 FO Pivot'!F144</f>
        <v>7439.12</v>
      </c>
      <c r="I148" s="4">
        <f>'[2]01 FO Pivot'!G144</f>
        <v>7563.73</v>
      </c>
      <c r="J148" s="4">
        <f>'[2]01 FO Pivot'!H144</f>
        <v>7772.62</v>
      </c>
      <c r="K148" s="4">
        <f>'[2]01 FO Pivot'!I144</f>
        <v>7419.87</v>
      </c>
      <c r="L148" s="4">
        <f>'[2]01 FO Pivot'!J144</f>
        <v>5290.94</v>
      </c>
      <c r="M148" s="4">
        <f>'[2]01 FO Pivot'!K144</f>
        <v>8031.25</v>
      </c>
      <c r="N148" s="4" t="str">
        <f>'[2]01 FO Pivot'!L144</f>
        <v>BEAR</v>
      </c>
      <c r="O148" s="9"/>
    </row>
    <row r="149" spans="2:15" ht="15">
      <c r="B149" s="12"/>
      <c r="C149" s="4" t="str">
        <f>'[2]01 FO Pivot'!A145</f>
        <v>ONGC-I</v>
      </c>
      <c r="D149" s="4">
        <f>'[2]01 FO Pivot'!B145</f>
        <v>276.85</v>
      </c>
      <c r="E149" s="4">
        <f>'[2]01 FO Pivot'!C145</f>
        <v>0.04</v>
      </c>
      <c r="F149" s="4">
        <f>'[2]01 FO Pivot'!D145</f>
        <v>273.85</v>
      </c>
      <c r="G149" s="4">
        <f>'[2]01 FO Pivot'!E145</f>
        <v>275.35</v>
      </c>
      <c r="H149" s="4">
        <f>'[2]01 FO Pivot'!F145</f>
        <v>276.85</v>
      </c>
      <c r="I149" s="4">
        <f>'[2]01 FO Pivot'!G145</f>
        <v>278.35</v>
      </c>
      <c r="J149" s="4">
        <f>'[2]01 FO Pivot'!H145</f>
        <v>279.85</v>
      </c>
      <c r="K149" s="4">
        <f>'[2]01 FO Pivot'!I145</f>
        <v>276.7</v>
      </c>
      <c r="L149" s="4">
        <f>'[2]01 FO Pivot'!J145</f>
        <v>212.86</v>
      </c>
      <c r="M149" s="4">
        <f>'[2]01 FO Pivot'!K145</f>
        <v>275.36</v>
      </c>
      <c r="N149" s="4" t="str">
        <f>'[2]01 FO Pivot'!L145</f>
        <v>BULL</v>
      </c>
      <c r="O149" s="9"/>
    </row>
    <row r="150" spans="2:15" ht="15">
      <c r="B150" s="12"/>
      <c r="C150" s="4" t="str">
        <f>'[2]01 FO Pivot'!A146</f>
        <v>PAGEIND-I</v>
      </c>
      <c r="D150" s="4">
        <f>'[2]01 FO Pivot'!B146</f>
        <v>36052.95</v>
      </c>
      <c r="E150" s="4">
        <f>'[2]01 FO Pivot'!C146</f>
        <v>1.49</v>
      </c>
      <c r="F150" s="4">
        <f>'[2]01 FO Pivot'!D146</f>
        <v>35169.65</v>
      </c>
      <c r="G150" s="4">
        <f>'[2]01 FO Pivot'!E146</f>
        <v>35611.3</v>
      </c>
      <c r="H150" s="4">
        <f>'[2]01 FO Pivot'!F146</f>
        <v>35881.7</v>
      </c>
      <c r="I150" s="4">
        <f>'[2]01 FO Pivot'!G146</f>
        <v>36323.36</v>
      </c>
      <c r="J150" s="4">
        <f>'[2]01 FO Pivot'!H146</f>
        <v>36593.75</v>
      </c>
      <c r="K150" s="4">
        <f>'[2]01 FO Pivot'!I146</f>
        <v>35808.52</v>
      </c>
      <c r="L150" s="4">
        <f>'[2]01 FO Pivot'!J146</f>
        <v>37622.48</v>
      </c>
      <c r="M150" s="4">
        <f>'[2]01 FO Pivot'!K146</f>
        <v>35225.39</v>
      </c>
      <c r="N150" s="4" t="str">
        <f>'[2]01 FO Pivot'!L146</f>
        <v>BULL</v>
      </c>
      <c r="O150" s="9"/>
    </row>
    <row r="151" spans="2:15" ht="15">
      <c r="B151" s="12"/>
      <c r="C151" s="4" t="str">
        <f>'[2]01 FO Pivot'!A147</f>
        <v>PEL-I</v>
      </c>
      <c r="D151" s="4">
        <f>'[2]01 FO Pivot'!B147</f>
        <v>859.95</v>
      </c>
      <c r="E151" s="4">
        <f>'[2]01 FO Pivot'!C147</f>
        <v>2.64</v>
      </c>
      <c r="F151" s="4">
        <f>'[2]01 FO Pivot'!D147</f>
        <v>831.32</v>
      </c>
      <c r="G151" s="4">
        <f>'[2]01 FO Pivot'!E147</f>
        <v>845.63</v>
      </c>
      <c r="H151" s="4">
        <f>'[2]01 FO Pivot'!F147</f>
        <v>854.32</v>
      </c>
      <c r="I151" s="4">
        <f>'[2]01 FO Pivot'!G147</f>
        <v>868.63</v>
      </c>
      <c r="J151" s="4">
        <f>'[2]01 FO Pivot'!H147</f>
        <v>877.32</v>
      </c>
      <c r="K151" s="4">
        <f>'[2]01 FO Pivot'!I147</f>
        <v>853.65</v>
      </c>
      <c r="L151" s="4">
        <f>'[2]01 FO Pivot'!J147</f>
        <v>957.56</v>
      </c>
      <c r="M151" s="4">
        <f>'[2]01 FO Pivot'!K147</f>
        <v>843.79</v>
      </c>
      <c r="N151" s="4" t="str">
        <f>'[2]01 FO Pivot'!L147</f>
        <v>BULL</v>
      </c>
      <c r="O151" s="9"/>
    </row>
    <row r="152" spans="2:15" ht="15">
      <c r="B152" s="12"/>
      <c r="C152" s="4" t="str">
        <f>'[2]01 FO Pivot'!A148</f>
        <v>PERSISTENT-I</v>
      </c>
      <c r="D152" s="4">
        <f>'[2]01 FO Pivot'!B148</f>
        <v>3540.2</v>
      </c>
      <c r="E152" s="4">
        <f>'[2]01 FO Pivot'!C148</f>
        <v>0.7</v>
      </c>
      <c r="F152" s="4">
        <f>'[2]01 FO Pivot'!D148</f>
        <v>3441.5</v>
      </c>
      <c r="G152" s="4">
        <f>'[2]01 FO Pivot'!E148</f>
        <v>3490.85</v>
      </c>
      <c r="H152" s="4">
        <f>'[2]01 FO Pivot'!F148</f>
        <v>3526.35</v>
      </c>
      <c r="I152" s="4">
        <f>'[2]01 FO Pivot'!G148</f>
        <v>3575.7</v>
      </c>
      <c r="J152" s="4">
        <f>'[2]01 FO Pivot'!H148</f>
        <v>3611.2</v>
      </c>
      <c r="K152" s="4">
        <f>'[2]01 FO Pivot'!I148</f>
        <v>3518.83</v>
      </c>
      <c r="L152" s="4">
        <f>'[2]01 FO Pivot'!J148</f>
        <v>6363.85</v>
      </c>
      <c r="M152" s="4">
        <f>'[2]01 FO Pivot'!K148</f>
        <v>3943.72</v>
      </c>
      <c r="N152" s="4" t="str">
        <f>'[2]01 FO Pivot'!L148</f>
        <v>BEAR</v>
      </c>
      <c r="O152" s="9"/>
    </row>
    <row r="153" spans="2:15" ht="15">
      <c r="B153" s="12"/>
      <c r="C153" s="4" t="str">
        <f>'[2]01 FO Pivot'!A149</f>
        <v>PETRONET-I</v>
      </c>
      <c r="D153" s="4">
        <f>'[2]01 FO Pivot'!B149</f>
        <v>295.85</v>
      </c>
      <c r="E153" s="4">
        <f>'[2]01 FO Pivot'!C149</f>
        <v>-0.9</v>
      </c>
      <c r="F153" s="4">
        <f>'[2]01 FO Pivot'!D149</f>
        <v>290.28</v>
      </c>
      <c r="G153" s="4">
        <f>'[2]01 FO Pivot'!E149</f>
        <v>293.07</v>
      </c>
      <c r="H153" s="4">
        <f>'[2]01 FO Pivot'!F149</f>
        <v>297.28</v>
      </c>
      <c r="I153" s="4">
        <f>'[2]01 FO Pivot'!G149</f>
        <v>300.07</v>
      </c>
      <c r="J153" s="4">
        <f>'[2]01 FO Pivot'!H149</f>
        <v>304.28</v>
      </c>
      <c r="K153" s="4">
        <f>'[2]01 FO Pivot'!I149</f>
        <v>296.82</v>
      </c>
      <c r="L153" s="4">
        <f>'[2]01 FO Pivot'!J149</f>
        <v>239.3</v>
      </c>
      <c r="M153" s="4">
        <f>'[2]01 FO Pivot'!K149</f>
        <v>301.32</v>
      </c>
      <c r="N153" s="4" t="str">
        <f>'[2]01 FO Pivot'!L149</f>
        <v>BEAR</v>
      </c>
      <c r="O153" s="9"/>
    </row>
    <row r="154" spans="2:15" ht="15">
      <c r="B154" s="12"/>
      <c r="C154" s="4" t="str">
        <f>'[2]01 FO Pivot'!A150</f>
        <v>PFC-I</v>
      </c>
      <c r="D154" s="4">
        <f>'[2]01 FO Pivot'!B150</f>
        <v>399.55</v>
      </c>
      <c r="E154" s="4">
        <f>'[2]01 FO Pivot'!C150</f>
        <v>-1.35</v>
      </c>
      <c r="F154" s="4">
        <f>'[2]01 FO Pivot'!D150</f>
        <v>393.02</v>
      </c>
      <c r="G154" s="4">
        <f>'[2]01 FO Pivot'!E150</f>
        <v>396.28</v>
      </c>
      <c r="H154" s="4">
        <f>'[2]01 FO Pivot'!F150</f>
        <v>401.72</v>
      </c>
      <c r="I154" s="4">
        <f>'[2]01 FO Pivot'!G150</f>
        <v>404.98</v>
      </c>
      <c r="J154" s="4">
        <f>'[2]01 FO Pivot'!H150</f>
        <v>410.42</v>
      </c>
      <c r="K154" s="4">
        <f>'[2]01 FO Pivot'!I150</f>
        <v>401.57</v>
      </c>
      <c r="L154" s="4">
        <f>'[2]01 FO Pivot'!J150</f>
        <v>332.46</v>
      </c>
      <c r="M154" s="4">
        <f>'[2]01 FO Pivot'!K150</f>
        <v>400.54</v>
      </c>
      <c r="N154" s="4" t="str">
        <f>'[2]01 FO Pivot'!L150</f>
        <v>BEAR</v>
      </c>
      <c r="O154" s="9"/>
    </row>
    <row r="155" spans="2:15" ht="15">
      <c r="B155" s="12"/>
      <c r="C155" s="4" t="str">
        <f>'[2]01 FO Pivot'!A151</f>
        <v>PIDILITIND-I</v>
      </c>
      <c r="D155" s="4">
        <f>'[2]01 FO Pivot'!B151</f>
        <v>2918.6</v>
      </c>
      <c r="E155" s="4">
        <f>'[2]01 FO Pivot'!C151</f>
        <v>0.54</v>
      </c>
      <c r="F155" s="4">
        <f>'[2]01 FO Pivot'!D151</f>
        <v>2854.6</v>
      </c>
      <c r="G155" s="4">
        <f>'[2]01 FO Pivot'!E151</f>
        <v>2886.6</v>
      </c>
      <c r="H155" s="4">
        <f>'[2]01 FO Pivot'!F151</f>
        <v>2909</v>
      </c>
      <c r="I155" s="4">
        <f>'[2]01 FO Pivot'!G151</f>
        <v>2941</v>
      </c>
      <c r="J155" s="4">
        <f>'[2]01 FO Pivot'!H151</f>
        <v>2963.4</v>
      </c>
      <c r="K155" s="4">
        <f>'[2]01 FO Pivot'!I151</f>
        <v>2903.52</v>
      </c>
      <c r="L155" s="4">
        <f>'[2]01 FO Pivot'!J151</f>
        <v>2631.1</v>
      </c>
      <c r="M155" s="4">
        <f>'[2]01 FO Pivot'!K151</f>
        <v>2908.42</v>
      </c>
      <c r="N155" s="4" t="str">
        <f>'[2]01 FO Pivot'!L151</f>
        <v>BULL</v>
      </c>
      <c r="O155" s="9"/>
    </row>
    <row r="156" spans="2:15" ht="15">
      <c r="B156" s="12"/>
      <c r="C156" s="4" t="str">
        <f>'[2]01 FO Pivot'!A152</f>
        <v>PIIND-I</v>
      </c>
      <c r="D156" s="4">
        <f>'[2]01 FO Pivot'!B152</f>
        <v>3693.4</v>
      </c>
      <c r="E156" s="4">
        <f>'[2]01 FO Pivot'!C152</f>
        <v>-0.73</v>
      </c>
      <c r="F156" s="4">
        <f>'[2]01 FO Pivot'!D152</f>
        <v>3635.5</v>
      </c>
      <c r="G156" s="4">
        <f>'[2]01 FO Pivot'!E152</f>
        <v>3664.45</v>
      </c>
      <c r="H156" s="4">
        <f>'[2]01 FO Pivot'!F152</f>
        <v>3703.95</v>
      </c>
      <c r="I156" s="4">
        <f>'[2]01 FO Pivot'!G152</f>
        <v>3732.9</v>
      </c>
      <c r="J156" s="4">
        <f>'[2]01 FO Pivot'!H152</f>
        <v>3772.4</v>
      </c>
      <c r="K156" s="4">
        <f>'[2]01 FO Pivot'!I152</f>
        <v>3695.33</v>
      </c>
      <c r="L156" s="4">
        <f>'[2]01 FO Pivot'!J152</f>
        <v>3608.9</v>
      </c>
      <c r="M156" s="4">
        <f>'[2]01 FO Pivot'!K152</f>
        <v>3786.27</v>
      </c>
      <c r="N156" s="4" t="str">
        <f>'[2]01 FO Pivot'!L152</f>
        <v>BEAR</v>
      </c>
      <c r="O156" s="9"/>
    </row>
    <row r="157" spans="2:15" ht="15">
      <c r="B157" s="12"/>
      <c r="C157" s="4" t="str">
        <f>'[2]01 FO Pivot'!A153</f>
        <v>PNB-I</v>
      </c>
      <c r="D157" s="4">
        <f>'[2]01 FO Pivot'!B153</f>
        <v>133.15</v>
      </c>
      <c r="E157" s="4">
        <f>'[2]01 FO Pivot'!C153</f>
        <v>-0.04</v>
      </c>
      <c r="F157" s="4">
        <f>'[2]01 FO Pivot'!D153</f>
        <v>131.38</v>
      </c>
      <c r="G157" s="4">
        <f>'[2]01 FO Pivot'!E153</f>
        <v>132.27</v>
      </c>
      <c r="H157" s="4">
        <f>'[2]01 FO Pivot'!F153</f>
        <v>133.43</v>
      </c>
      <c r="I157" s="4">
        <f>'[2]01 FO Pivot'!G153</f>
        <v>134.32</v>
      </c>
      <c r="J157" s="4">
        <f>'[2]01 FO Pivot'!H153</f>
        <v>135.48</v>
      </c>
      <c r="K157" s="4">
        <f>'[2]01 FO Pivot'!I153</f>
        <v>133.59</v>
      </c>
      <c r="L157" s="4">
        <f>'[2]01 FO Pivot'!J153</f>
        <v>90.62</v>
      </c>
      <c r="M157" s="4">
        <f>'[2]01 FO Pivot'!K153</f>
        <v>131.15</v>
      </c>
      <c r="N157" s="4" t="str">
        <f>'[2]01 FO Pivot'!L153</f>
        <v>BULL</v>
      </c>
      <c r="O157" s="9"/>
    </row>
    <row r="158" spans="2:15" ht="15">
      <c r="B158" s="12"/>
      <c r="C158" s="4" t="str">
        <f>'[2]01 FO Pivot'!A154</f>
        <v>POLYCAB-I</v>
      </c>
      <c r="D158" s="4">
        <f>'[2]01 FO Pivot'!B154</f>
        <v>5502.8</v>
      </c>
      <c r="E158" s="4">
        <f>'[2]01 FO Pivot'!C154</f>
        <v>1.24</v>
      </c>
      <c r="F158" s="4">
        <f>'[2]01 FO Pivot'!D154</f>
        <v>5322.27</v>
      </c>
      <c r="G158" s="4">
        <f>'[2]01 FO Pivot'!E154</f>
        <v>5412.53</v>
      </c>
      <c r="H158" s="4">
        <f>'[2]01 FO Pivot'!F154</f>
        <v>5473.62</v>
      </c>
      <c r="I158" s="4">
        <f>'[2]01 FO Pivot'!G154</f>
        <v>5563.88</v>
      </c>
      <c r="J158" s="4">
        <f>'[2]01 FO Pivot'!H154</f>
        <v>5624.97</v>
      </c>
      <c r="K158" s="4">
        <f>'[2]01 FO Pivot'!I154</f>
        <v>5495.08</v>
      </c>
      <c r="L158" s="4">
        <f>'[2]01 FO Pivot'!J154</f>
        <v>4939.91</v>
      </c>
      <c r="M158" s="4">
        <f>'[2]01 FO Pivot'!K154</f>
        <v>5286.82</v>
      </c>
      <c r="N158" s="4" t="str">
        <f>'[2]01 FO Pivot'!L154</f>
        <v>BULL</v>
      </c>
      <c r="O158" s="9"/>
    </row>
    <row r="159" spans="2:15" ht="15">
      <c r="B159" s="12"/>
      <c r="C159" s="4" t="str">
        <f>'[2]01 FO Pivot'!A155</f>
        <v>POWERGRID-I</v>
      </c>
      <c r="D159" s="4">
        <f>'[2]01 FO Pivot'!B155</f>
        <v>285.25</v>
      </c>
      <c r="E159" s="4">
        <f>'[2]01 FO Pivot'!C155</f>
        <v>0.62</v>
      </c>
      <c r="F159" s="4">
        <f>'[2]01 FO Pivot'!D155</f>
        <v>278.22</v>
      </c>
      <c r="G159" s="4">
        <f>'[2]01 FO Pivot'!E155</f>
        <v>281.73</v>
      </c>
      <c r="H159" s="4">
        <f>'[2]01 FO Pivot'!F155</f>
        <v>284.32</v>
      </c>
      <c r="I159" s="4">
        <f>'[2]01 FO Pivot'!G155</f>
        <v>287.83</v>
      </c>
      <c r="J159" s="4">
        <f>'[2]01 FO Pivot'!H155</f>
        <v>290.42</v>
      </c>
      <c r="K159" s="4">
        <f>'[2]01 FO Pivot'!I155</f>
        <v>283.46</v>
      </c>
      <c r="L159" s="4">
        <f>'[2]01 FO Pivot'!J155</f>
        <v>242.31</v>
      </c>
      <c r="M159" s="4">
        <f>'[2]01 FO Pivot'!K155</f>
        <v>278.38</v>
      </c>
      <c r="N159" s="4" t="str">
        <f>'[2]01 FO Pivot'!L155</f>
        <v>BULL</v>
      </c>
      <c r="O159" s="9"/>
    </row>
    <row r="160" spans="2:15" ht="15">
      <c r="B160" s="12"/>
      <c r="C160" s="4" t="str">
        <f>'[2]01 FO Pivot'!A156</f>
        <v>PVRINOX-I</v>
      </c>
      <c r="D160" s="4">
        <f>'[2]01 FO Pivot'!B156</f>
        <v>1423.85</v>
      </c>
      <c r="E160" s="4">
        <f>'[2]01 FO Pivot'!C156</f>
        <v>-0.76</v>
      </c>
      <c r="F160" s="4">
        <f>'[2]01 FO Pivot'!D156</f>
        <v>1402.75</v>
      </c>
      <c r="G160" s="4">
        <f>'[2]01 FO Pivot'!E156</f>
        <v>1413.3</v>
      </c>
      <c r="H160" s="4">
        <f>'[2]01 FO Pivot'!F156</f>
        <v>1425.55</v>
      </c>
      <c r="I160" s="4">
        <f>'[2]01 FO Pivot'!G156</f>
        <v>1436.1</v>
      </c>
      <c r="J160" s="4">
        <f>'[2]01 FO Pivot'!H156</f>
        <v>1448.35</v>
      </c>
      <c r="K160" s="4">
        <f>'[2]01 FO Pivot'!I156</f>
        <v>1422.49</v>
      </c>
      <c r="L160" s="4">
        <f>'[2]01 FO Pivot'!J156</f>
        <v>1575.38</v>
      </c>
      <c r="M160" s="4">
        <f>'[2]01 FO Pivot'!K156</f>
        <v>1409.48</v>
      </c>
      <c r="N160" s="4" t="str">
        <f>'[2]01 FO Pivot'!L156</f>
        <v>BULL</v>
      </c>
      <c r="O160" s="9"/>
    </row>
    <row r="161" spans="2:15" ht="15">
      <c r="B161" s="12"/>
      <c r="C161" s="4" t="str">
        <f>'[2]01 FO Pivot'!A157</f>
        <v>RAMCOCEM-I</v>
      </c>
      <c r="D161" s="4">
        <f>'[2]01 FO Pivot'!B157</f>
        <v>810.95</v>
      </c>
      <c r="E161" s="4">
        <f>'[2]01 FO Pivot'!C157</f>
        <v>1.53</v>
      </c>
      <c r="F161" s="4">
        <f>'[2]01 FO Pivot'!D157</f>
        <v>781.82</v>
      </c>
      <c r="G161" s="4">
        <f>'[2]01 FO Pivot'!E157</f>
        <v>796.38</v>
      </c>
      <c r="H161" s="4">
        <f>'[2]01 FO Pivot'!F157</f>
        <v>807.62</v>
      </c>
      <c r="I161" s="4">
        <f>'[2]01 FO Pivot'!G157</f>
        <v>822.18</v>
      </c>
      <c r="J161" s="4">
        <f>'[2]01 FO Pivot'!H157</f>
        <v>833.42</v>
      </c>
      <c r="K161" s="4">
        <f>'[2]01 FO Pivot'!I157</f>
        <v>806.68</v>
      </c>
      <c r="L161" s="4">
        <f>'[2]01 FO Pivot'!J157</f>
        <v>923.88</v>
      </c>
      <c r="M161" s="4">
        <f>'[2]01 FO Pivot'!K157</f>
        <v>814.19</v>
      </c>
      <c r="N161" s="4" t="str">
        <f>'[2]01 FO Pivot'!L157</f>
        <v>BEAR</v>
      </c>
      <c r="O161" s="9"/>
    </row>
    <row r="162" spans="2:15" ht="15">
      <c r="B162" s="12"/>
      <c r="C162" s="4" t="str">
        <f>'[2]01 FO Pivot'!A158</f>
        <v>RBLBANK-I</v>
      </c>
      <c r="D162" s="4">
        <f>'[2]01 FO Pivot'!B158</f>
        <v>263.4</v>
      </c>
      <c r="E162" s="4">
        <f>'[2]01 FO Pivot'!C158</f>
        <v>1.78</v>
      </c>
      <c r="F162" s="4">
        <f>'[2]01 FO Pivot'!D158</f>
        <v>254.17</v>
      </c>
      <c r="G162" s="4">
        <f>'[2]01 FO Pivot'!E158</f>
        <v>258.78</v>
      </c>
      <c r="H162" s="4">
        <f>'[2]01 FO Pivot'!F158</f>
        <v>262.27</v>
      </c>
      <c r="I162" s="4">
        <f>'[2]01 FO Pivot'!G158</f>
        <v>266.88</v>
      </c>
      <c r="J162" s="4">
        <f>'[2]01 FO Pivot'!H158</f>
        <v>270.37</v>
      </c>
      <c r="K162" s="4">
        <f>'[2]01 FO Pivot'!I158</f>
        <v>260.97</v>
      </c>
      <c r="L162" s="4">
        <f>'[2]01 FO Pivot'!J158</f>
        <v>245.54</v>
      </c>
      <c r="M162" s="4">
        <f>'[2]01 FO Pivot'!K158</f>
        <v>250.68</v>
      </c>
      <c r="N162" s="4" t="str">
        <f>'[2]01 FO Pivot'!L158</f>
        <v>BULL</v>
      </c>
      <c r="O162" s="9"/>
    </row>
    <row r="163" spans="2:15" ht="15">
      <c r="B163" s="12"/>
      <c r="C163" s="4" t="str">
        <f>'[2]01 FO Pivot'!A159</f>
        <v>RECLTD-I</v>
      </c>
      <c r="D163" s="4">
        <f>'[2]01 FO Pivot'!B159</f>
        <v>435.95</v>
      </c>
      <c r="E163" s="4">
        <f>'[2]01 FO Pivot'!C159</f>
        <v>0.18</v>
      </c>
      <c r="F163" s="4">
        <f>'[2]01 FO Pivot'!D159</f>
        <v>427.28</v>
      </c>
      <c r="G163" s="4">
        <f>'[2]01 FO Pivot'!E159</f>
        <v>431.62</v>
      </c>
      <c r="H163" s="4">
        <f>'[2]01 FO Pivot'!F159</f>
        <v>436.03</v>
      </c>
      <c r="I163" s="4">
        <f>'[2]01 FO Pivot'!G159</f>
        <v>440.37</v>
      </c>
      <c r="J163" s="4">
        <f>'[2]01 FO Pivot'!H159</f>
        <v>444.78</v>
      </c>
      <c r="K163" s="4">
        <f>'[2]01 FO Pivot'!I159</f>
        <v>436.76</v>
      </c>
      <c r="L163" s="4">
        <f>'[2]01 FO Pivot'!J159</f>
        <v>347.58</v>
      </c>
      <c r="M163" s="4">
        <f>'[2]01 FO Pivot'!K159</f>
        <v>434.84</v>
      </c>
      <c r="N163" s="4" t="str">
        <f>'[2]01 FO Pivot'!L159</f>
        <v>BULL</v>
      </c>
      <c r="O163" s="9"/>
    </row>
    <row r="164" spans="2:15" ht="15">
      <c r="B164" s="12"/>
      <c r="C164" s="4" t="str">
        <f>'[2]01 FO Pivot'!A160</f>
        <v>RELIANCE-I</v>
      </c>
      <c r="D164" s="4">
        <f>'[2]01 FO Pivot'!B160</f>
        <v>2917.65</v>
      </c>
      <c r="E164" s="4">
        <f>'[2]01 FO Pivot'!C160</f>
        <v>-1.58</v>
      </c>
      <c r="F164" s="4">
        <f>'[2]01 FO Pivot'!D160</f>
        <v>2861.62</v>
      </c>
      <c r="G164" s="4">
        <f>'[2]01 FO Pivot'!E160</f>
        <v>2889.63</v>
      </c>
      <c r="H164" s="4">
        <f>'[2]01 FO Pivot'!F160</f>
        <v>2939.42</v>
      </c>
      <c r="I164" s="4">
        <f>'[2]01 FO Pivot'!G160</f>
        <v>2967.43</v>
      </c>
      <c r="J164" s="4">
        <f>'[2]01 FO Pivot'!H160</f>
        <v>3017.22</v>
      </c>
      <c r="K164" s="4">
        <f>'[2]01 FO Pivot'!I160</f>
        <v>2943.61</v>
      </c>
      <c r="L164" s="4">
        <f>'[2]01 FO Pivot'!J160</f>
        <v>2617.55</v>
      </c>
      <c r="M164" s="4">
        <f>'[2]01 FO Pivot'!K160</f>
        <v>2947.5</v>
      </c>
      <c r="N164" s="4" t="str">
        <f>'[2]01 FO Pivot'!L160</f>
        <v>BEAR</v>
      </c>
      <c r="O164" s="9"/>
    </row>
    <row r="165" spans="2:15" ht="15">
      <c r="B165" s="12"/>
      <c r="C165" s="4" t="str">
        <f>'[2]01 FO Pivot'!A161</f>
        <v>SAIL-I</v>
      </c>
      <c r="D165" s="4">
        <f>'[2]01 FO Pivot'!B161</f>
        <v>152.8</v>
      </c>
      <c r="E165" s="4">
        <f>'[2]01 FO Pivot'!C161</f>
        <v>2.62</v>
      </c>
      <c r="F165" s="4">
        <f>'[2]01 FO Pivot'!D161</f>
        <v>146.27</v>
      </c>
      <c r="G165" s="4">
        <f>'[2]01 FO Pivot'!E161</f>
        <v>149.53</v>
      </c>
      <c r="H165" s="4">
        <f>'[2]01 FO Pivot'!F161</f>
        <v>151.37</v>
      </c>
      <c r="I165" s="4">
        <f>'[2]01 FO Pivot'!G161</f>
        <v>154.63</v>
      </c>
      <c r="J165" s="4">
        <f>'[2]01 FO Pivot'!H161</f>
        <v>156.47</v>
      </c>
      <c r="K165" s="4">
        <f>'[2]01 FO Pivot'!I161</f>
        <v>152.08</v>
      </c>
      <c r="L165" s="4">
        <f>'[2]01 FO Pivot'!J161</f>
        <v>107.36</v>
      </c>
      <c r="M165" s="4">
        <f>'[2]01 FO Pivot'!K161</f>
        <v>147.91</v>
      </c>
      <c r="N165" s="4" t="str">
        <f>'[2]01 FO Pivot'!L161</f>
        <v>BULL</v>
      </c>
      <c r="O165" s="9"/>
    </row>
    <row r="166" spans="2:15" ht="15">
      <c r="B166" s="12"/>
      <c r="C166" s="4" t="str">
        <f>'[2]01 FO Pivot'!A162</f>
        <v>SBICARD-I</v>
      </c>
      <c r="D166" s="4">
        <f>'[2]01 FO Pivot'!B162</f>
        <v>747.6</v>
      </c>
      <c r="E166" s="4">
        <f>'[2]01 FO Pivot'!C162</f>
        <v>0.8</v>
      </c>
      <c r="F166" s="4">
        <f>'[2]01 FO Pivot'!D162</f>
        <v>727.87</v>
      </c>
      <c r="G166" s="4">
        <f>'[2]01 FO Pivot'!E162</f>
        <v>737.73</v>
      </c>
      <c r="H166" s="4">
        <f>'[2]01 FO Pivot'!F162</f>
        <v>744.52</v>
      </c>
      <c r="I166" s="4">
        <f>'[2]01 FO Pivot'!G162</f>
        <v>754.38</v>
      </c>
      <c r="J166" s="4">
        <f>'[2]01 FO Pivot'!H162</f>
        <v>761.17</v>
      </c>
      <c r="K166" s="4">
        <f>'[2]01 FO Pivot'!I162</f>
        <v>741.39</v>
      </c>
      <c r="L166" s="4">
        <f>'[2]01 FO Pivot'!J162</f>
        <v>774.01</v>
      </c>
      <c r="M166" s="4">
        <f>'[2]01 FO Pivot'!K162</f>
        <v>729.53</v>
      </c>
      <c r="N166" s="4" t="str">
        <f>'[2]01 FO Pivot'!L162</f>
        <v>BULL</v>
      </c>
      <c r="O166" s="9"/>
    </row>
    <row r="167" spans="2:15" ht="15">
      <c r="B167" s="12"/>
      <c r="C167" s="4" t="str">
        <f>'[2]01 FO Pivot'!A163</f>
        <v>SBILIFE-I</v>
      </c>
      <c r="D167" s="4">
        <f>'[2]01 FO Pivot'!B163</f>
        <v>1469.4</v>
      </c>
      <c r="E167" s="4">
        <f>'[2]01 FO Pivot'!C163</f>
        <v>-0.58</v>
      </c>
      <c r="F167" s="4">
        <f>'[2]01 FO Pivot'!D163</f>
        <v>1453.07</v>
      </c>
      <c r="G167" s="4">
        <f>'[2]01 FO Pivot'!E163</f>
        <v>1461.23</v>
      </c>
      <c r="H167" s="4">
        <f>'[2]01 FO Pivot'!F163</f>
        <v>1473.52</v>
      </c>
      <c r="I167" s="4">
        <f>'[2]01 FO Pivot'!G163</f>
        <v>1481.68</v>
      </c>
      <c r="J167" s="4">
        <f>'[2]01 FO Pivot'!H163</f>
        <v>1493.97</v>
      </c>
      <c r="K167" s="4">
        <f>'[2]01 FO Pivot'!I163</f>
        <v>1475.65</v>
      </c>
      <c r="L167" s="4">
        <f>'[2]01 FO Pivot'!J163</f>
        <v>1395.44</v>
      </c>
      <c r="M167" s="4">
        <f>'[2]01 FO Pivot'!K163</f>
        <v>1471.3</v>
      </c>
      <c r="N167" s="4" t="str">
        <f>'[2]01 FO Pivot'!L163</f>
        <v>BEAR</v>
      </c>
      <c r="O167" s="9"/>
    </row>
    <row r="168" spans="2:15" ht="15">
      <c r="B168" s="12"/>
      <c r="C168" s="4" t="str">
        <f>'[2]01 FO Pivot'!A164</f>
        <v>SBIN-I</v>
      </c>
      <c r="D168" s="4">
        <f>'[2]01 FO Pivot'!B164</f>
        <v>772.4</v>
      </c>
      <c r="E168" s="4">
        <f>'[2]01 FO Pivot'!C164</f>
        <v>0.95</v>
      </c>
      <c r="F168" s="4">
        <f>'[2]01 FO Pivot'!D164</f>
        <v>759.27</v>
      </c>
      <c r="G168" s="4">
        <f>'[2]01 FO Pivot'!E164</f>
        <v>765.83</v>
      </c>
      <c r="H168" s="4">
        <f>'[2]01 FO Pivot'!F164</f>
        <v>771.37</v>
      </c>
      <c r="I168" s="4">
        <f>'[2]01 FO Pivot'!G164</f>
        <v>777.93</v>
      </c>
      <c r="J168" s="4">
        <f>'[2]01 FO Pivot'!H164</f>
        <v>783.47</v>
      </c>
      <c r="K168" s="4">
        <f>'[2]01 FO Pivot'!I164</f>
        <v>772.5</v>
      </c>
      <c r="L168" s="4">
        <f>'[2]01 FO Pivot'!J164</f>
        <v>638.52</v>
      </c>
      <c r="M168" s="4">
        <f>'[2]01 FO Pivot'!K164</f>
        <v>754.93</v>
      </c>
      <c r="N168" s="4" t="str">
        <f>'[2]01 FO Pivot'!L164</f>
        <v>BULL</v>
      </c>
      <c r="O168" s="9"/>
    </row>
    <row r="169" spans="2:15" ht="15">
      <c r="B169" s="12"/>
      <c r="C169" s="4" t="str">
        <f>'[2]01 FO Pivot'!A165</f>
        <v>SHREECEM-I</v>
      </c>
      <c r="D169" s="4">
        <f>'[2]01 FO Pivot'!B165</f>
        <v>24348.6</v>
      </c>
      <c r="E169" s="4">
        <f>'[2]01 FO Pivot'!C165</f>
        <v>-0.34</v>
      </c>
      <c r="F169" s="4">
        <f>'[2]01 FO Pivot'!D165</f>
        <v>24127.3</v>
      </c>
      <c r="G169" s="4">
        <f>'[2]01 FO Pivot'!E165</f>
        <v>24237.95</v>
      </c>
      <c r="H169" s="4">
        <f>'[2]01 FO Pivot'!F165</f>
        <v>24365.4</v>
      </c>
      <c r="I169" s="4">
        <f>'[2]01 FO Pivot'!G165</f>
        <v>24476.05</v>
      </c>
      <c r="J169" s="4">
        <f>'[2]01 FO Pivot'!H165</f>
        <v>24603.5</v>
      </c>
      <c r="K169" s="4">
        <f>'[2]01 FO Pivot'!I165</f>
        <v>24363.54</v>
      </c>
      <c r="L169" s="4">
        <f>'[2]01 FO Pivot'!J165</f>
        <v>26037</v>
      </c>
      <c r="M169" s="4">
        <f>'[2]01 FO Pivot'!K165</f>
        <v>25060.72</v>
      </c>
      <c r="N169" s="4" t="str">
        <f>'[2]01 FO Pivot'!L165</f>
        <v>BEAR</v>
      </c>
      <c r="O169" s="9"/>
    </row>
    <row r="170" spans="2:15" ht="15">
      <c r="B170" s="12"/>
      <c r="C170" s="4" t="str">
        <f>'[2]01 FO Pivot'!A166</f>
        <v>SHRIRAMFIN-I</v>
      </c>
      <c r="D170" s="4">
        <f>'[2]01 FO Pivot'!B166</f>
        <v>2429.45</v>
      </c>
      <c r="E170" s="4">
        <f>'[2]01 FO Pivot'!C166</f>
        <v>0.06</v>
      </c>
      <c r="F170" s="4">
        <f>'[2]01 FO Pivot'!D166</f>
        <v>2397.92</v>
      </c>
      <c r="G170" s="4">
        <f>'[2]01 FO Pivot'!E166</f>
        <v>2413.68</v>
      </c>
      <c r="H170" s="4">
        <f>'[2]01 FO Pivot'!F166</f>
        <v>2434.72</v>
      </c>
      <c r="I170" s="4">
        <f>'[2]01 FO Pivot'!G166</f>
        <v>2450.48</v>
      </c>
      <c r="J170" s="4">
        <f>'[2]01 FO Pivot'!H166</f>
        <v>2471.52</v>
      </c>
      <c r="K170" s="4">
        <f>'[2]01 FO Pivot'!I166</f>
        <v>2439.09</v>
      </c>
      <c r="L170" s="4">
        <f>'[2]01 FO Pivot'!J166</f>
        <v>2087.54</v>
      </c>
      <c r="M170" s="4">
        <f>'[2]01 FO Pivot'!K166</f>
        <v>2427.67</v>
      </c>
      <c r="N170" s="4" t="str">
        <f>'[2]01 FO Pivot'!L166</f>
        <v>BULL</v>
      </c>
      <c r="O170" s="9"/>
    </row>
    <row r="171" spans="2:15" ht="15">
      <c r="B171" s="12"/>
      <c r="C171" s="4" t="str">
        <f>'[2]01 FO Pivot'!A167</f>
        <v>SIEMENS-I</v>
      </c>
      <c r="D171" s="4">
        <f>'[2]01 FO Pivot'!B167</f>
        <v>5703.95</v>
      </c>
      <c r="E171" s="4">
        <f>'[2]01 FO Pivot'!C167</f>
        <v>-1.35</v>
      </c>
      <c r="F171" s="4">
        <f>'[2]01 FO Pivot'!D167</f>
        <v>5617.78</v>
      </c>
      <c r="G171" s="4">
        <f>'[2]01 FO Pivot'!E167</f>
        <v>5660.87</v>
      </c>
      <c r="H171" s="4">
        <f>'[2]01 FO Pivot'!F167</f>
        <v>5736.83</v>
      </c>
      <c r="I171" s="4">
        <f>'[2]01 FO Pivot'!G167</f>
        <v>5779.92</v>
      </c>
      <c r="J171" s="4">
        <f>'[2]01 FO Pivot'!H167</f>
        <v>5855.88</v>
      </c>
      <c r="K171" s="4">
        <f>'[2]01 FO Pivot'!I167</f>
        <v>5739.83</v>
      </c>
      <c r="L171" s="4">
        <f>'[2]01 FO Pivot'!J167</f>
        <v>4078.85</v>
      </c>
      <c r="M171" s="4">
        <f>'[2]01 FO Pivot'!K167</f>
        <v>5573.64</v>
      </c>
      <c r="N171" s="4" t="str">
        <f>'[2]01 FO Pivot'!L167</f>
        <v>BULL</v>
      </c>
      <c r="O171" s="9"/>
    </row>
    <row r="172" spans="2:15" ht="15">
      <c r="B172" s="12"/>
      <c r="C172" s="4" t="str">
        <f>'[2]01 FO Pivot'!A168</f>
        <v>SRF-I</v>
      </c>
      <c r="D172" s="4">
        <f>'[2]01 FO Pivot'!B168</f>
        <v>2615.45</v>
      </c>
      <c r="E172" s="4">
        <f>'[2]01 FO Pivot'!C168</f>
        <v>1.9</v>
      </c>
      <c r="F172" s="4">
        <f>'[2]01 FO Pivot'!D168</f>
        <v>2527.08</v>
      </c>
      <c r="G172" s="4">
        <f>'[2]01 FO Pivot'!E168</f>
        <v>2571.27</v>
      </c>
      <c r="H172" s="4">
        <f>'[2]01 FO Pivot'!F168</f>
        <v>2602.83</v>
      </c>
      <c r="I172" s="4">
        <f>'[2]01 FO Pivot'!G168</f>
        <v>2647.02</v>
      </c>
      <c r="J172" s="4">
        <f>'[2]01 FO Pivot'!H168</f>
        <v>2678.58</v>
      </c>
      <c r="K172" s="4">
        <f>'[2]01 FO Pivot'!I168</f>
        <v>2604.17</v>
      </c>
      <c r="L172" s="4">
        <f>'[2]01 FO Pivot'!J168</f>
        <v>2357.42</v>
      </c>
      <c r="M172" s="4">
        <f>'[2]01 FO Pivot'!K168</f>
        <v>2551.93</v>
      </c>
      <c r="N172" s="4" t="str">
        <f>'[2]01 FO Pivot'!L168</f>
        <v>BULL</v>
      </c>
      <c r="O172" s="9"/>
    </row>
    <row r="173" spans="2:15" ht="15">
      <c r="B173" s="12"/>
      <c r="C173" s="4" t="str">
        <f>'[2]01 FO Pivot'!A169</f>
        <v>SUNPHARMA-I</v>
      </c>
      <c r="D173" s="4">
        <f>'[2]01 FO Pivot'!B169</f>
        <v>1487.4</v>
      </c>
      <c r="E173" s="4">
        <f>'[2]01 FO Pivot'!C169</f>
        <v>-3.18</v>
      </c>
      <c r="F173" s="4">
        <f>'[2]01 FO Pivot'!D169</f>
        <v>1433.27</v>
      </c>
      <c r="G173" s="4">
        <f>'[2]01 FO Pivot'!E169</f>
        <v>1460.33</v>
      </c>
      <c r="H173" s="4">
        <f>'[2]01 FO Pivot'!F169</f>
        <v>1508.62</v>
      </c>
      <c r="I173" s="4">
        <f>'[2]01 FO Pivot'!G169</f>
        <v>1535.68</v>
      </c>
      <c r="J173" s="4">
        <f>'[2]01 FO Pivot'!H169</f>
        <v>1583.97</v>
      </c>
      <c r="K173" s="4">
        <f>'[2]01 FO Pivot'!I169</f>
        <v>1507.1</v>
      </c>
      <c r="L173" s="4">
        <f>'[2]01 FO Pivot'!J169</f>
        <v>1283.44</v>
      </c>
      <c r="M173" s="4">
        <f>'[2]01 FO Pivot'!K169</f>
        <v>1552.75</v>
      </c>
      <c r="N173" s="4" t="str">
        <f>'[2]01 FO Pivot'!L169</f>
        <v>BEAR</v>
      </c>
      <c r="O173" s="9"/>
    </row>
    <row r="174" spans="2:15" ht="15">
      <c r="B174" s="12"/>
      <c r="C174" s="4" t="str">
        <f>'[2]01 FO Pivot'!A170</f>
        <v>SUNTV-I</v>
      </c>
      <c r="D174" s="4">
        <f>'[2]01 FO Pivot'!B170</f>
        <v>617.25</v>
      </c>
      <c r="E174" s="4">
        <f>'[2]01 FO Pivot'!C170</f>
        <v>1.09</v>
      </c>
      <c r="F174" s="4">
        <f>'[2]01 FO Pivot'!D170</f>
        <v>603.38</v>
      </c>
      <c r="G174" s="4">
        <f>'[2]01 FO Pivot'!E170</f>
        <v>610.32</v>
      </c>
      <c r="H174" s="4">
        <f>'[2]01 FO Pivot'!F170</f>
        <v>616.28</v>
      </c>
      <c r="I174" s="4">
        <f>'[2]01 FO Pivot'!G170</f>
        <v>623.22</v>
      </c>
      <c r="J174" s="4">
        <f>'[2]01 FO Pivot'!H170</f>
        <v>629.18</v>
      </c>
      <c r="K174" s="4">
        <f>'[2]01 FO Pivot'!I170</f>
        <v>616.47</v>
      </c>
      <c r="L174" s="4">
        <f>'[2]01 FO Pivot'!J170</f>
        <v>619</v>
      </c>
      <c r="M174" s="4">
        <f>'[2]01 FO Pivot'!K170</f>
        <v>607.41</v>
      </c>
      <c r="N174" s="4" t="str">
        <f>'[2]01 FO Pivot'!L170</f>
        <v>BULL</v>
      </c>
      <c r="O174" s="9"/>
    </row>
    <row r="175" spans="2:15" ht="15">
      <c r="B175" s="12"/>
      <c r="C175" s="4" t="str">
        <f>'[2]01 FO Pivot'!A171</f>
        <v>SYNGENE-I</v>
      </c>
      <c r="D175" s="4">
        <f>'[2]01 FO Pivot'!B171</f>
        <v>702.3</v>
      </c>
      <c r="E175" s="4">
        <f>'[2]01 FO Pivot'!C171</f>
        <v>-0.64</v>
      </c>
      <c r="F175" s="4">
        <f>'[2]01 FO Pivot'!D171</f>
        <v>682.13</v>
      </c>
      <c r="G175" s="4">
        <f>'[2]01 FO Pivot'!E171</f>
        <v>692.22</v>
      </c>
      <c r="H175" s="4">
        <f>'[2]01 FO Pivot'!F171</f>
        <v>702.08</v>
      </c>
      <c r="I175" s="4">
        <f>'[2]01 FO Pivot'!G171</f>
        <v>712.17</v>
      </c>
      <c r="J175" s="4">
        <f>'[2]01 FO Pivot'!H171</f>
        <v>722.03</v>
      </c>
      <c r="K175" s="4">
        <f>'[2]01 FO Pivot'!I171</f>
        <v>700.91</v>
      </c>
      <c r="L175" s="4">
        <f>'[2]01 FO Pivot'!J171</f>
        <v>745.72</v>
      </c>
      <c r="M175" s="4">
        <f>'[2]01 FO Pivot'!K171</f>
        <v>718.74</v>
      </c>
      <c r="N175" s="4" t="str">
        <f>'[2]01 FO Pivot'!L171</f>
        <v>BEAR</v>
      </c>
      <c r="O175" s="9"/>
    </row>
    <row r="176" spans="2:15" ht="15">
      <c r="B176" s="12"/>
      <c r="C176" s="4" t="str">
        <f>'[2]01 FO Pivot'!A172</f>
        <v>TATACHEM-I</v>
      </c>
      <c r="D176" s="4">
        <f>'[2]01 FO Pivot'!B172</f>
        <v>1117.9</v>
      </c>
      <c r="E176" s="4">
        <f>'[2]01 FO Pivot'!C172</f>
        <v>0.18</v>
      </c>
      <c r="F176" s="4">
        <f>'[2]01 FO Pivot'!D172</f>
        <v>1092.3</v>
      </c>
      <c r="G176" s="4">
        <f>'[2]01 FO Pivot'!E172</f>
        <v>1105.1</v>
      </c>
      <c r="H176" s="4">
        <f>'[2]01 FO Pivot'!F172</f>
        <v>1122.1</v>
      </c>
      <c r="I176" s="4">
        <f>'[2]01 FO Pivot'!G172</f>
        <v>1134.9</v>
      </c>
      <c r="J176" s="4">
        <f>'[2]01 FO Pivot'!H172</f>
        <v>1151.9</v>
      </c>
      <c r="K176" s="4">
        <f>'[2]01 FO Pivot'!I172</f>
        <v>1117.31</v>
      </c>
      <c r="L176" s="4">
        <f>'[2]01 FO Pivot'!J172</f>
        <v>1030.68</v>
      </c>
      <c r="M176" s="4">
        <f>'[2]01 FO Pivot'!K172</f>
        <v>1114.72</v>
      </c>
      <c r="N176" s="4" t="str">
        <f>'[2]01 FO Pivot'!L172</f>
        <v>BULL</v>
      </c>
      <c r="O176" s="9"/>
    </row>
    <row r="177" spans="2:15" ht="15">
      <c r="B177" s="12"/>
      <c r="C177" s="4" t="str">
        <f>'[2]01 FO Pivot'!A173</f>
        <v>TATACOMM-I</v>
      </c>
      <c r="D177" s="4">
        <f>'[2]01 FO Pivot'!B173</f>
        <v>1750.75</v>
      </c>
      <c r="E177" s="4">
        <f>'[2]01 FO Pivot'!C173</f>
        <v>1.28</v>
      </c>
      <c r="F177" s="4">
        <f>'[2]01 FO Pivot'!D173</f>
        <v>1714.92</v>
      </c>
      <c r="G177" s="4">
        <f>'[2]01 FO Pivot'!E173</f>
        <v>1732.83</v>
      </c>
      <c r="H177" s="4">
        <f>'[2]01 FO Pivot'!F173</f>
        <v>1750.02</v>
      </c>
      <c r="I177" s="4">
        <f>'[2]01 FO Pivot'!G173</f>
        <v>1767.93</v>
      </c>
      <c r="J177" s="4">
        <f>'[2]01 FO Pivot'!H173</f>
        <v>1785.12</v>
      </c>
      <c r="K177" s="4">
        <f>'[2]01 FO Pivot'!I173</f>
        <v>1751.84</v>
      </c>
      <c r="L177" s="4">
        <f>'[2]01 FO Pivot'!J173</f>
        <v>1783.02</v>
      </c>
      <c r="M177" s="4">
        <f>'[2]01 FO Pivot'!K173</f>
        <v>1890.04</v>
      </c>
      <c r="N177" s="4" t="str">
        <f>'[2]01 FO Pivot'!L173</f>
        <v>BEAR</v>
      </c>
      <c r="O177" s="9"/>
    </row>
    <row r="178" spans="2:15" ht="15">
      <c r="B178" s="12"/>
      <c r="C178" s="4" t="str">
        <f>'[2]01 FO Pivot'!A174</f>
        <v>TATACONSUM-I</v>
      </c>
      <c r="D178" s="4">
        <f>'[2]01 FO Pivot'!B174</f>
        <v>1172.05</v>
      </c>
      <c r="E178" s="4">
        <f>'[2]01 FO Pivot'!C174</f>
        <v>0.03</v>
      </c>
      <c r="F178" s="4">
        <f>'[2]01 FO Pivot'!D174</f>
        <v>1139.22</v>
      </c>
      <c r="G178" s="4">
        <f>'[2]01 FO Pivot'!E174</f>
        <v>1155.63</v>
      </c>
      <c r="H178" s="4">
        <f>'[2]01 FO Pivot'!F174</f>
        <v>1166.97</v>
      </c>
      <c r="I178" s="4">
        <f>'[2]01 FO Pivot'!G174</f>
        <v>1183.38</v>
      </c>
      <c r="J178" s="4">
        <f>'[2]01 FO Pivot'!H174</f>
        <v>1194.72</v>
      </c>
      <c r="K178" s="4">
        <f>'[2]01 FO Pivot'!I174</f>
        <v>1165.74</v>
      </c>
      <c r="L178" s="4">
        <f>'[2]01 FO Pivot'!J174</f>
        <v>993.2</v>
      </c>
      <c r="M178" s="4">
        <f>'[2]01 FO Pivot'!K174</f>
        <v>1135.77</v>
      </c>
      <c r="N178" s="4" t="str">
        <f>'[2]01 FO Pivot'!L174</f>
        <v>BULL</v>
      </c>
      <c r="O178" s="9"/>
    </row>
    <row r="179" spans="2:15" ht="15">
      <c r="B179" s="12"/>
      <c r="C179" s="4" t="str">
        <f>'[2]01 FO Pivot'!A175</f>
        <v>TATAMOTORS-I</v>
      </c>
      <c r="D179" s="4">
        <f>'[2]01 FO Pivot'!B175</f>
        <v>988.25</v>
      </c>
      <c r="E179" s="4">
        <f>'[2]01 FO Pivot'!C175</f>
        <v>1.45</v>
      </c>
      <c r="F179" s="4">
        <f>'[2]01 FO Pivot'!D175</f>
        <v>964.48</v>
      </c>
      <c r="G179" s="4">
        <f>'[2]01 FO Pivot'!E175</f>
        <v>976.37</v>
      </c>
      <c r="H179" s="4">
        <f>'[2]01 FO Pivot'!F175</f>
        <v>985.88</v>
      </c>
      <c r="I179" s="4">
        <f>'[2]01 FO Pivot'!G175</f>
        <v>997.77</v>
      </c>
      <c r="J179" s="4">
        <f>'[2]01 FO Pivot'!H175</f>
        <v>1007.28</v>
      </c>
      <c r="K179" s="4">
        <f>'[2]01 FO Pivot'!I175</f>
        <v>986.39</v>
      </c>
      <c r="L179" s="4">
        <f>'[2]01 FO Pivot'!J175</f>
        <v>755.75</v>
      </c>
      <c r="M179" s="4">
        <f>'[2]01 FO Pivot'!K175</f>
        <v>987.71</v>
      </c>
      <c r="N179" s="4" t="str">
        <f>'[2]01 FO Pivot'!L175</f>
        <v>BULL</v>
      </c>
      <c r="O179" s="9"/>
    </row>
    <row r="180" spans="2:15" ht="15">
      <c r="B180" s="12"/>
      <c r="C180" s="4" t="str">
        <f>'[2]01 FO Pivot'!A176</f>
        <v>TATAPOWER-I</v>
      </c>
      <c r="D180" s="4">
        <f>'[2]01 FO Pivot'!B176</f>
        <v>430.3</v>
      </c>
      <c r="E180" s="4">
        <f>'[2]01 FO Pivot'!C176</f>
        <v>0.5</v>
      </c>
      <c r="F180" s="4">
        <f>'[2]01 FO Pivot'!D176</f>
        <v>424.67</v>
      </c>
      <c r="G180" s="4">
        <f>'[2]01 FO Pivot'!E176</f>
        <v>427.48</v>
      </c>
      <c r="H180" s="4">
        <f>'[2]01 FO Pivot'!F176</f>
        <v>430.12</v>
      </c>
      <c r="I180" s="4">
        <f>'[2]01 FO Pivot'!G176</f>
        <v>432.93</v>
      </c>
      <c r="J180" s="4">
        <f>'[2]01 FO Pivot'!H176</f>
        <v>435.57</v>
      </c>
      <c r="K180" s="4">
        <f>'[2]01 FO Pivot'!I176</f>
        <v>430.17</v>
      </c>
      <c r="L180" s="4">
        <f>'[2]01 FO Pivot'!J176</f>
        <v>307.33</v>
      </c>
      <c r="M180" s="4">
        <f>'[2]01 FO Pivot'!K176</f>
        <v>429.66</v>
      </c>
      <c r="N180" s="4" t="str">
        <f>'[2]01 FO Pivot'!L176</f>
        <v>BULL</v>
      </c>
      <c r="O180" s="9"/>
    </row>
    <row r="181" spans="2:15" ht="15">
      <c r="B181" s="12"/>
      <c r="C181" s="4" t="str">
        <f>'[2]01 FO Pivot'!A177</f>
        <v>TATASTEEL-I</v>
      </c>
      <c r="D181" s="4">
        <f>'[2]01 FO Pivot'!B177</f>
        <v>161.3</v>
      </c>
      <c r="E181" s="4">
        <f>'[2]01 FO Pivot'!C177</f>
        <v>-0.52</v>
      </c>
      <c r="F181" s="4">
        <f>'[2]01 FO Pivot'!D177</f>
        <v>159.67</v>
      </c>
      <c r="G181" s="4">
        <f>'[2]01 FO Pivot'!E177</f>
        <v>160.48</v>
      </c>
      <c r="H181" s="4">
        <f>'[2]01 FO Pivot'!F177</f>
        <v>161.92</v>
      </c>
      <c r="I181" s="4">
        <f>'[2]01 FO Pivot'!G177</f>
        <v>162.73</v>
      </c>
      <c r="J181" s="4">
        <f>'[2]01 FO Pivot'!H177</f>
        <v>164.17</v>
      </c>
      <c r="K181" s="4">
        <f>'[2]01 FO Pivot'!I177</f>
        <v>162.05</v>
      </c>
      <c r="L181" s="4">
        <f>'[2]01 FO Pivot'!J177</f>
        <v>132.83</v>
      </c>
      <c r="M181" s="4">
        <f>'[2]01 FO Pivot'!K177</f>
        <v>162.22</v>
      </c>
      <c r="N181" s="4" t="str">
        <f>'[2]01 FO Pivot'!L177</f>
        <v>BEAR</v>
      </c>
      <c r="O181" s="9"/>
    </row>
    <row r="182" spans="2:15" ht="15">
      <c r="B182" s="12"/>
      <c r="C182" s="4" t="str">
        <f>'[2]01 FO Pivot'!A178</f>
        <v>TCS-I</v>
      </c>
      <c r="D182" s="4">
        <f>'[2]01 FO Pivot'!B178</f>
        <v>3872.75</v>
      </c>
      <c r="E182" s="4">
        <f>'[2]01 FO Pivot'!C178</f>
        <v>0.27</v>
      </c>
      <c r="F182" s="4">
        <f>'[2]01 FO Pivot'!D178</f>
        <v>3838.52</v>
      </c>
      <c r="G182" s="4">
        <f>'[2]01 FO Pivot'!E178</f>
        <v>3855.63</v>
      </c>
      <c r="H182" s="4">
        <f>'[2]01 FO Pivot'!F178</f>
        <v>3872.67</v>
      </c>
      <c r="I182" s="4">
        <f>'[2]01 FO Pivot'!G178</f>
        <v>3889.78</v>
      </c>
      <c r="J182" s="4">
        <f>'[2]01 FO Pivot'!H178</f>
        <v>3906.82</v>
      </c>
      <c r="K182" s="4">
        <f>'[2]01 FO Pivot'!I178</f>
        <v>3876.75</v>
      </c>
      <c r="L182" s="4">
        <f>'[2]01 FO Pivot'!J178</f>
        <v>3679.79</v>
      </c>
      <c r="M182" s="4">
        <f>'[2]01 FO Pivot'!K178</f>
        <v>3903.47</v>
      </c>
      <c r="N182" s="4" t="str">
        <f>'[2]01 FO Pivot'!L178</f>
        <v>BEAR</v>
      </c>
      <c r="O182" s="9"/>
    </row>
    <row r="183" spans="2:15" ht="15">
      <c r="B183" s="12"/>
      <c r="C183" s="4" t="str">
        <f>'[2]01 FO Pivot'!A179</f>
        <v>TECHM-I</v>
      </c>
      <c r="D183" s="4">
        <f>'[2]01 FO Pivot'!B179</f>
        <v>1201.25</v>
      </c>
      <c r="E183" s="4">
        <f>'[2]01 FO Pivot'!C179</f>
        <v>-0.68</v>
      </c>
      <c r="F183" s="4">
        <f>'[2]01 FO Pivot'!D179</f>
        <v>1186.08</v>
      </c>
      <c r="G183" s="4">
        <f>'[2]01 FO Pivot'!E179</f>
        <v>1193.67</v>
      </c>
      <c r="H183" s="4">
        <f>'[2]01 FO Pivot'!F179</f>
        <v>1204.88</v>
      </c>
      <c r="I183" s="4">
        <f>'[2]01 FO Pivot'!G179</f>
        <v>1212.47</v>
      </c>
      <c r="J183" s="4">
        <f>'[2]01 FO Pivot'!H179</f>
        <v>1223.68</v>
      </c>
      <c r="K183" s="4">
        <f>'[2]01 FO Pivot'!I179</f>
        <v>1205.28</v>
      </c>
      <c r="L183" s="4">
        <f>'[2]01 FO Pivot'!J179</f>
        <v>1240.48</v>
      </c>
      <c r="M183" s="4">
        <f>'[2]01 FO Pivot'!K179</f>
        <v>1216.46</v>
      </c>
      <c r="N183" s="4" t="str">
        <f>'[2]01 FO Pivot'!L179</f>
        <v>BEAR</v>
      </c>
      <c r="O183" s="9"/>
    </row>
    <row r="184" spans="2:15" ht="15">
      <c r="B184" s="12"/>
      <c r="C184" s="4" t="str">
        <f>'[2]01 FO Pivot'!A180</f>
        <v>TITAN-I</v>
      </c>
      <c r="D184" s="4">
        <f>'[2]01 FO Pivot'!B180</f>
        <v>3627.15</v>
      </c>
      <c r="E184" s="4">
        <f>'[2]01 FO Pivot'!C180</f>
        <v>0.68</v>
      </c>
      <c r="F184" s="4">
        <f>'[2]01 FO Pivot'!D180</f>
        <v>3586.48</v>
      </c>
      <c r="G184" s="4">
        <f>'[2]01 FO Pivot'!E180</f>
        <v>3606.82</v>
      </c>
      <c r="H184" s="4">
        <f>'[2]01 FO Pivot'!F180</f>
        <v>3624.88</v>
      </c>
      <c r="I184" s="4">
        <f>'[2]01 FO Pivot'!G180</f>
        <v>3645.22</v>
      </c>
      <c r="J184" s="4">
        <f>'[2]01 FO Pivot'!H180</f>
        <v>3663.28</v>
      </c>
      <c r="K184" s="4">
        <f>'[2]01 FO Pivot'!I180</f>
        <v>3629.92</v>
      </c>
      <c r="L184" s="4">
        <f>'[2]01 FO Pivot'!J180</f>
        <v>3417.62</v>
      </c>
      <c r="M184" s="4">
        <f>'[2]01 FO Pivot'!K180</f>
        <v>3608.02</v>
      </c>
      <c r="N184" s="4" t="str">
        <f>'[2]01 FO Pivot'!L180</f>
        <v>BULL</v>
      </c>
      <c r="O184" s="9"/>
    </row>
    <row r="185" spans="2:15" ht="15">
      <c r="B185" s="12"/>
      <c r="C185" s="4" t="str">
        <f>'[2]01 FO Pivot'!A181</f>
        <v>TORNTPHARM-I</v>
      </c>
      <c r="D185" s="4">
        <f>'[2]01 FO Pivot'!B181</f>
        <v>2640.1</v>
      </c>
      <c r="E185" s="4">
        <f>'[2]01 FO Pivot'!C181</f>
        <v>2.02</v>
      </c>
      <c r="F185" s="4">
        <f>'[2]01 FO Pivot'!D181</f>
        <v>2555.8</v>
      </c>
      <c r="G185" s="4">
        <f>'[2]01 FO Pivot'!E181</f>
        <v>2597.95</v>
      </c>
      <c r="H185" s="4">
        <f>'[2]01 FO Pivot'!F181</f>
        <v>2620.95</v>
      </c>
      <c r="I185" s="4">
        <f>'[2]01 FO Pivot'!G181</f>
        <v>2663.1</v>
      </c>
      <c r="J185" s="4">
        <f>'[2]01 FO Pivot'!H181</f>
        <v>2686.1</v>
      </c>
      <c r="K185" s="4">
        <f>'[2]01 FO Pivot'!I181</f>
        <v>2624.41</v>
      </c>
      <c r="L185" s="4">
        <f>'[2]01 FO Pivot'!J181</f>
        <v>2208.76</v>
      </c>
      <c r="M185" s="4">
        <f>'[2]01 FO Pivot'!K181</f>
        <v>2545.6</v>
      </c>
      <c r="N185" s="4" t="str">
        <f>'[2]01 FO Pivot'!L181</f>
        <v>BULL</v>
      </c>
      <c r="O185" s="9"/>
    </row>
    <row r="186" spans="2:15" ht="15">
      <c r="B186" s="12"/>
      <c r="C186" s="4" t="str">
        <f>'[2]01 FO Pivot'!A182</f>
        <v>TRENT-I</v>
      </c>
      <c r="D186" s="4">
        <f>'[2]01 FO Pivot'!B182</f>
        <v>4163.35</v>
      </c>
      <c r="E186" s="4">
        <f>'[2]01 FO Pivot'!C182</f>
        <v>-0.21</v>
      </c>
      <c r="F186" s="4">
        <f>'[2]01 FO Pivot'!D182</f>
        <v>4091.95</v>
      </c>
      <c r="G186" s="4">
        <f>'[2]01 FO Pivot'!E182</f>
        <v>4127.65</v>
      </c>
      <c r="H186" s="4">
        <f>'[2]01 FO Pivot'!F182</f>
        <v>4174.85</v>
      </c>
      <c r="I186" s="4">
        <f>'[2]01 FO Pivot'!G182</f>
        <v>4210.55</v>
      </c>
      <c r="J186" s="4">
        <f>'[2]01 FO Pivot'!H182</f>
        <v>4257.75</v>
      </c>
      <c r="K186" s="4">
        <f>'[2]01 FO Pivot'!I182</f>
        <v>4171.81</v>
      </c>
      <c r="L186" s="4">
        <f>'[2]01 FO Pivot'!J182</f>
        <v>2773.87</v>
      </c>
      <c r="M186" s="4">
        <f>'[2]01 FO Pivot'!K182</f>
        <v>4044.6</v>
      </c>
      <c r="N186" s="4" t="str">
        <f>'[2]01 FO Pivot'!L182</f>
        <v>BULL</v>
      </c>
      <c r="O186" s="9"/>
    </row>
    <row r="187" spans="2:15" ht="15">
      <c r="B187" s="12"/>
      <c r="C187" s="4" t="str">
        <f>'[2]01 FO Pivot'!A183</f>
        <v>TVSMOTOR-I</v>
      </c>
      <c r="D187" s="4">
        <f>'[2]01 FO Pivot'!B183</f>
        <v>1954.5</v>
      </c>
      <c r="E187" s="4">
        <f>'[2]01 FO Pivot'!C183</f>
        <v>0.48</v>
      </c>
      <c r="F187" s="4">
        <f>'[2]01 FO Pivot'!D183</f>
        <v>1898.17</v>
      </c>
      <c r="G187" s="4">
        <f>'[2]01 FO Pivot'!E183</f>
        <v>1926.33</v>
      </c>
      <c r="H187" s="4">
        <f>'[2]01 FO Pivot'!F183</f>
        <v>1949.17</v>
      </c>
      <c r="I187" s="4">
        <f>'[2]01 FO Pivot'!G183</f>
        <v>1977.33</v>
      </c>
      <c r="J187" s="4">
        <f>'[2]01 FO Pivot'!H183</f>
        <v>2000.17</v>
      </c>
      <c r="K187" s="4">
        <f>'[2]01 FO Pivot'!I183</f>
        <v>1943.85</v>
      </c>
      <c r="L187" s="4">
        <f>'[2]01 FO Pivot'!J183</f>
        <v>1764.74</v>
      </c>
      <c r="M187" s="4">
        <f>'[2]01 FO Pivot'!K183</f>
        <v>1991.83</v>
      </c>
      <c r="N187" s="4" t="str">
        <f>'[2]01 FO Pivot'!L183</f>
        <v>BEAR</v>
      </c>
      <c r="O187" s="9"/>
    </row>
    <row r="188" spans="2:15" ht="15">
      <c r="B188" s="12"/>
      <c r="C188" s="4" t="str">
        <f>'[2]01 FO Pivot'!A184</f>
        <v>UBL-I</v>
      </c>
      <c r="D188" s="4">
        <f>'[2]01 FO Pivot'!B184</f>
        <v>1865.75</v>
      </c>
      <c r="E188" s="4">
        <f>'[2]01 FO Pivot'!C184</f>
        <v>0.37</v>
      </c>
      <c r="F188" s="4">
        <f>'[2]01 FO Pivot'!D184</f>
        <v>1828.78</v>
      </c>
      <c r="G188" s="4">
        <f>'[2]01 FO Pivot'!E184</f>
        <v>1847.27</v>
      </c>
      <c r="H188" s="4">
        <f>'[2]01 FO Pivot'!F184</f>
        <v>1860.48</v>
      </c>
      <c r="I188" s="4">
        <f>'[2]01 FO Pivot'!G184</f>
        <v>1878.97</v>
      </c>
      <c r="J188" s="4">
        <f>'[2]01 FO Pivot'!H184</f>
        <v>1892.18</v>
      </c>
      <c r="K188" s="4">
        <f>'[2]01 FO Pivot'!I184</f>
        <v>1856.68</v>
      </c>
      <c r="L188" s="4">
        <f>'[2]01 FO Pivot'!J184</f>
        <v>1666.16</v>
      </c>
      <c r="M188" s="4">
        <f>'[2]01 FO Pivot'!K184</f>
        <v>1836.5</v>
      </c>
      <c r="N188" s="4" t="str">
        <f>'[2]01 FO Pivot'!L184</f>
        <v>BULL</v>
      </c>
      <c r="O188" s="9"/>
    </row>
    <row r="189" spans="2:15" ht="15">
      <c r="B189" s="12"/>
      <c r="C189" s="4" t="str">
        <f>'[2]01 FO Pivot'!A185</f>
        <v>ULTRACEMCO-I</v>
      </c>
      <c r="D189" s="4">
        <f>'[2]01 FO Pivot'!B185</f>
        <v>9544.8</v>
      </c>
      <c r="E189" s="4">
        <f>'[2]01 FO Pivot'!C185</f>
        <v>-0.31</v>
      </c>
      <c r="F189" s="4">
        <f>'[2]01 FO Pivot'!D185</f>
        <v>9468</v>
      </c>
      <c r="G189" s="4">
        <f>'[2]01 FO Pivot'!E185</f>
        <v>9506.4</v>
      </c>
      <c r="H189" s="4">
        <f>'[2]01 FO Pivot'!F185</f>
        <v>9561.5</v>
      </c>
      <c r="I189" s="4">
        <f>'[2]01 FO Pivot'!G185</f>
        <v>9599.9</v>
      </c>
      <c r="J189" s="4">
        <f>'[2]01 FO Pivot'!H185</f>
        <v>9655</v>
      </c>
      <c r="K189" s="4">
        <f>'[2]01 FO Pivot'!I185</f>
        <v>9566.67</v>
      </c>
      <c r="L189" s="4">
        <f>'[2]01 FO Pivot'!J185</f>
        <v>9107.79</v>
      </c>
      <c r="M189" s="4">
        <f>'[2]01 FO Pivot'!K185</f>
        <v>9547.32</v>
      </c>
      <c r="N189" s="4" t="str">
        <f>'[2]01 FO Pivot'!L185</f>
        <v>BEAR</v>
      </c>
      <c r="O189" s="9"/>
    </row>
    <row r="190" spans="2:15" ht="15">
      <c r="B190" s="12"/>
      <c r="C190" s="4" t="str">
        <f>'[2]01 FO Pivot'!A186</f>
        <v>UPL-I</v>
      </c>
      <c r="D190" s="4">
        <f>'[2]01 FO Pivot'!B186</f>
        <v>496.4</v>
      </c>
      <c r="E190" s="4">
        <f>'[2]01 FO Pivot'!C186</f>
        <v>0.34</v>
      </c>
      <c r="F190" s="4">
        <f>'[2]01 FO Pivot'!D186</f>
        <v>488.6</v>
      </c>
      <c r="G190" s="4">
        <f>'[2]01 FO Pivot'!E186</f>
        <v>492.5</v>
      </c>
      <c r="H190" s="4">
        <f>'[2]01 FO Pivot'!F186</f>
        <v>496</v>
      </c>
      <c r="I190" s="4">
        <f>'[2]01 FO Pivot'!G186</f>
        <v>499.9</v>
      </c>
      <c r="J190" s="4">
        <f>'[2]01 FO Pivot'!H186</f>
        <v>503.4</v>
      </c>
      <c r="K190" s="4">
        <f>'[2]01 FO Pivot'!I186</f>
        <v>495.92</v>
      </c>
      <c r="L190" s="4">
        <f>'[2]01 FO Pivot'!J186</f>
        <v>563.94</v>
      </c>
      <c r="M190" s="4">
        <f>'[2]01 FO Pivot'!K186</f>
        <v>487.97</v>
      </c>
      <c r="N190" s="4" t="str">
        <f>'[2]01 FO Pivot'!L186</f>
        <v>BULL</v>
      </c>
      <c r="O190" s="9"/>
    </row>
    <row r="191" spans="2:15" ht="15">
      <c r="B191" s="12"/>
      <c r="C191" s="4" t="str">
        <f>'[2]01 FO Pivot'!A187</f>
        <v>VEDL-I</v>
      </c>
      <c r="D191" s="4">
        <f>'[2]01 FO Pivot'!B187</f>
        <v>376.65</v>
      </c>
      <c r="E191" s="4">
        <f>'[2]01 FO Pivot'!C187</f>
        <v>-1.14</v>
      </c>
      <c r="F191" s="4">
        <f>'[2]01 FO Pivot'!D187</f>
        <v>364.25</v>
      </c>
      <c r="G191" s="4">
        <f>'[2]01 FO Pivot'!E187</f>
        <v>370.45</v>
      </c>
      <c r="H191" s="4">
        <f>'[2]01 FO Pivot'!F187</f>
        <v>376.55</v>
      </c>
      <c r="I191" s="4">
        <f>'[2]01 FO Pivot'!G187</f>
        <v>382.75</v>
      </c>
      <c r="J191" s="4">
        <f>'[2]01 FO Pivot'!H187</f>
        <v>388.85</v>
      </c>
      <c r="K191" s="4">
        <f>'[2]01 FO Pivot'!I187</f>
        <v>377.34</v>
      </c>
      <c r="L191" s="4">
        <f>'[2]01 FO Pivot'!J187</f>
        <v>259.73</v>
      </c>
      <c r="M191" s="4">
        <f>'[2]01 FO Pivot'!K187</f>
        <v>372.04</v>
      </c>
      <c r="N191" s="4" t="str">
        <f>'[2]01 FO Pivot'!L187</f>
        <v>BULL</v>
      </c>
      <c r="O191" s="9"/>
    </row>
    <row r="192" spans="2:15" ht="15">
      <c r="B192" s="12"/>
      <c r="C192" s="4" t="str">
        <f>'[2]01 FO Pivot'!A188</f>
        <v>VOLTAS-I</v>
      </c>
      <c r="D192" s="4">
        <f>'[2]01 FO Pivot'!B188</f>
        <v>1394.15</v>
      </c>
      <c r="E192" s="4">
        <f>'[2]01 FO Pivot'!C188</f>
        <v>0.68</v>
      </c>
      <c r="F192" s="4">
        <f>'[2]01 FO Pivot'!D188</f>
        <v>1371.18</v>
      </c>
      <c r="G192" s="4">
        <f>'[2]01 FO Pivot'!E188</f>
        <v>1382.67</v>
      </c>
      <c r="H192" s="4">
        <f>'[2]01 FO Pivot'!F188</f>
        <v>1393.53</v>
      </c>
      <c r="I192" s="4">
        <f>'[2]01 FO Pivot'!G188</f>
        <v>1405.02</v>
      </c>
      <c r="J192" s="4">
        <f>'[2]01 FO Pivot'!H188</f>
        <v>1415.88</v>
      </c>
      <c r="K192" s="4">
        <f>'[2]01 FO Pivot'!I188</f>
        <v>1392.35</v>
      </c>
      <c r="L192" s="4">
        <f>'[2]01 FO Pivot'!J188</f>
        <v>943.41</v>
      </c>
      <c r="M192" s="4">
        <f>'[2]01 FO Pivot'!K188</f>
        <v>1291.9</v>
      </c>
      <c r="N192" s="4" t="str">
        <f>'[2]01 FO Pivot'!L188</f>
        <v>BULL</v>
      </c>
      <c r="O192" s="9"/>
    </row>
    <row r="193" spans="2:15" ht="15">
      <c r="B193" s="12"/>
      <c r="C193" s="4" t="str">
        <f>'[2]01 FO Pivot'!A189</f>
        <v>WHIRLPOOL-I</v>
      </c>
      <c r="D193" s="4">
        <f>'[2]01 FO Pivot'!B189</f>
        <v>1431.1</v>
      </c>
      <c r="E193" s="4">
        <f>'[2]01 FO Pivot'!C189</f>
        <v>3.75</v>
      </c>
      <c r="F193" s="4">
        <f>'[2]01 FO Pivot'!D189</f>
        <v>1331.73</v>
      </c>
      <c r="G193" s="4">
        <f>'[2]01 FO Pivot'!E189</f>
        <v>1381.42</v>
      </c>
      <c r="H193" s="4">
        <f>'[2]01 FO Pivot'!F189</f>
        <v>1419.73</v>
      </c>
      <c r="I193" s="4">
        <f>'[2]01 FO Pivot'!G189</f>
        <v>1469.42</v>
      </c>
      <c r="J193" s="4">
        <f>'[2]01 FO Pivot'!H189</f>
        <v>1507.73</v>
      </c>
      <c r="K193" s="4">
        <f>'[2]01 FO Pivot'!I189</f>
        <v>1417.64</v>
      </c>
      <c r="L193" s="4">
        <f>'[2]01 FO Pivot'!J189</f>
        <v>1498.55</v>
      </c>
      <c r="M193" s="4">
        <f>'[2]01 FO Pivot'!K189</f>
        <v>1351.99</v>
      </c>
      <c r="N193" s="4" t="str">
        <f>'[2]01 FO Pivot'!L189</f>
        <v>BULL</v>
      </c>
      <c r="O193" s="9"/>
    </row>
    <row r="194" spans="2:15" ht="15">
      <c r="B194" s="12"/>
      <c r="C194" s="4" t="str">
        <f>'[2]01 FO Pivot'!A190</f>
        <v>WIPRO-I</v>
      </c>
      <c r="D194" s="4">
        <f>'[2]01 FO Pivot'!B190</f>
        <v>462.55</v>
      </c>
      <c r="E194" s="4">
        <f>'[2]01 FO Pivot'!C190</f>
        <v>0.12</v>
      </c>
      <c r="F194" s="4">
        <f>'[2]01 FO Pivot'!D190</f>
        <v>456.22</v>
      </c>
      <c r="G194" s="4">
        <f>'[2]01 FO Pivot'!E190</f>
        <v>459.38</v>
      </c>
      <c r="H194" s="4">
        <f>'[2]01 FO Pivot'!F190</f>
        <v>463.47</v>
      </c>
      <c r="I194" s="4">
        <f>'[2]01 FO Pivot'!G190</f>
        <v>466.63</v>
      </c>
      <c r="J194" s="4">
        <f>'[2]01 FO Pivot'!H190</f>
        <v>470.72</v>
      </c>
      <c r="K194" s="4">
        <f>'[2]01 FO Pivot'!I190</f>
        <v>463.07</v>
      </c>
      <c r="L194" s="4">
        <f>'[2]01 FO Pivot'!J190</f>
        <v>442.66</v>
      </c>
      <c r="M194" s="4">
        <f>'[2]01 FO Pivot'!K190</f>
        <v>458.43</v>
      </c>
      <c r="N194" s="4" t="str">
        <f>'[2]01 FO Pivot'!L190</f>
        <v>BULL</v>
      </c>
      <c r="O194" s="9"/>
    </row>
    <row r="195" spans="2:15" ht="15">
      <c r="B195" s="12"/>
      <c r="C195" s="4" t="str">
        <f>'[2]01 FO Pivot'!A191</f>
        <v>ZEEL-I</v>
      </c>
      <c r="D195" s="4">
        <f>'[2]01 FO Pivot'!B191</f>
        <v>144.1</v>
      </c>
      <c r="E195" s="4">
        <f>'[2]01 FO Pivot'!C191</f>
        <v>1.48</v>
      </c>
      <c r="F195" s="4">
        <f>'[2]01 FO Pivot'!D191</f>
        <v>140.83</v>
      </c>
      <c r="G195" s="4">
        <f>'[2]01 FO Pivot'!E191</f>
        <v>142.47</v>
      </c>
      <c r="H195" s="4">
        <f>'[2]01 FO Pivot'!F191</f>
        <v>143.73</v>
      </c>
      <c r="I195" s="4">
        <f>'[2]01 FO Pivot'!G191</f>
        <v>145.37</v>
      </c>
      <c r="J195" s="4">
        <f>'[2]01 FO Pivot'!H191</f>
        <v>146.63</v>
      </c>
      <c r="K195" s="4">
        <f>'[2]01 FO Pivot'!I191</f>
        <v>143.32</v>
      </c>
      <c r="L195" s="4">
        <f>'[2]01 FO Pivot'!J191</f>
        <v>227.07</v>
      </c>
      <c r="M195" s="4">
        <f>'[2]01 FO Pivot'!K191</f>
        <v>145.35</v>
      </c>
      <c r="N195" s="4" t="str">
        <f>'[2]01 FO Pivot'!L191</f>
        <v>BEAR</v>
      </c>
      <c r="O195" s="9"/>
    </row>
    <row r="196" spans="2:15" ht="15">
      <c r="B196" s="12"/>
      <c r="C196" s="4" t="str">
        <f>'[2]01 FO Pivot'!A192</f>
        <v>ZYDUSLIFE-I</v>
      </c>
      <c r="D196" s="4">
        <f>'[2]01 FO Pivot'!B192</f>
        <v>958.6</v>
      </c>
      <c r="E196" s="4">
        <f>'[2]01 FO Pivot'!C192</f>
        <v>0.09</v>
      </c>
      <c r="F196" s="4">
        <f>'[2]01 FO Pivot'!D192</f>
        <v>930.4</v>
      </c>
      <c r="G196" s="4">
        <f>'[2]01 FO Pivot'!E192</f>
        <v>944.5</v>
      </c>
      <c r="H196" s="4">
        <f>'[2]01 FO Pivot'!F192</f>
        <v>957.2</v>
      </c>
      <c r="I196" s="4">
        <f>'[2]01 FO Pivot'!G192</f>
        <v>971.3</v>
      </c>
      <c r="J196" s="4">
        <f>'[2]01 FO Pivot'!H192</f>
        <v>984</v>
      </c>
      <c r="K196" s="4">
        <f>'[2]01 FO Pivot'!I192</f>
        <v>956.36</v>
      </c>
      <c r="L196" s="4">
        <f>'[2]01 FO Pivot'!J192</f>
        <v>721.07</v>
      </c>
      <c r="M196" s="4">
        <f>'[2]01 FO Pivot'!K192</f>
        <v>951.08</v>
      </c>
      <c r="N196" s="4" t="str">
        <f>'[2]01 FO Pivot'!L192</f>
        <v>BULL</v>
      </c>
      <c r="O196" s="9"/>
    </row>
    <row r="197" spans="2:15" ht="15">
      <c r="B197" s="12"/>
      <c r="C197" s="4">
        <f>'[2]01 FO Pivot'!A193</f>
        <v>0</v>
      </c>
      <c r="D197" s="4">
        <f>'[2]01 FO Pivot'!B193</f>
        <v>0</v>
      </c>
      <c r="E197" s="4">
        <f>'[2]01 FO Pivot'!C193</f>
        <v>0</v>
      </c>
      <c r="F197" s="4">
        <f>'[2]01 FO Pivot'!D193</f>
        <v>0</v>
      </c>
      <c r="G197" s="4">
        <f>'[2]01 FO Pivot'!E193</f>
        <v>0</v>
      </c>
      <c r="H197" s="4">
        <f>'[2]01 FO Pivot'!F193</f>
        <v>0</v>
      </c>
      <c r="I197" s="4">
        <f>'[2]01 FO Pivot'!G193</f>
        <v>0</v>
      </c>
      <c r="J197" s="4">
        <f>'[2]01 FO Pivot'!H193</f>
        <v>0</v>
      </c>
      <c r="K197" s="4">
        <f>'[2]01 FO Pivot'!I193</f>
        <v>0</v>
      </c>
      <c r="L197" s="4">
        <f>'[2]01 FO Pivot'!J193</f>
        <v>0</v>
      </c>
      <c r="M197" s="4">
        <f>'[2]01 FO Pivot'!K193</f>
        <v>0</v>
      </c>
      <c r="N197" s="4">
        <f>'[2]01 FO Pivot'!L193</f>
        <v>0</v>
      </c>
      <c r="O197" s="9"/>
    </row>
    <row r="198" spans="2:15" ht="15">
      <c r="B198" s="12"/>
      <c r="C198" s="4">
        <f>'[2]01 FO Pivot'!A194</f>
        <v>0</v>
      </c>
      <c r="D198" s="4">
        <f>'[2]01 FO Pivot'!B194</f>
        <v>0</v>
      </c>
      <c r="E198" s="4">
        <f>'[2]01 FO Pivot'!C194</f>
        <v>0</v>
      </c>
      <c r="F198" s="4">
        <f>'[2]01 FO Pivot'!D194</f>
        <v>0</v>
      </c>
      <c r="G198" s="4">
        <f>'[2]01 FO Pivot'!E194</f>
        <v>0</v>
      </c>
      <c r="H198" s="4">
        <f>'[2]01 FO Pivot'!F194</f>
        <v>0</v>
      </c>
      <c r="I198" s="4">
        <f>'[2]01 FO Pivot'!G194</f>
        <v>0</v>
      </c>
      <c r="J198" s="4">
        <f>'[2]01 FO Pivot'!H194</f>
        <v>0</v>
      </c>
      <c r="K198" s="4">
        <f>'[2]01 FO Pivot'!I194</f>
        <v>0</v>
      </c>
      <c r="L198" s="4">
        <f>'[2]01 FO Pivot'!J194</f>
        <v>0</v>
      </c>
      <c r="M198" s="4">
        <f>'[2]01 FO Pivot'!K194</f>
        <v>0</v>
      </c>
      <c r="N198" s="4">
        <f>'[2]01 FO Pivot'!L194</f>
        <v>0</v>
      </c>
      <c r="O198" s="9"/>
    </row>
    <row r="199" spans="2:15" ht="15">
      <c r="B199" s="12"/>
      <c r="C199" s="4">
        <f>'[2]01 FO Pivot'!A195</f>
        <v>0</v>
      </c>
      <c r="D199" s="4">
        <f>'[2]01 FO Pivot'!B195</f>
        <v>0</v>
      </c>
      <c r="E199" s="4">
        <f>'[2]01 FO Pivot'!C195</f>
        <v>0</v>
      </c>
      <c r="F199" s="4">
        <f>'[2]01 FO Pivot'!D195</f>
        <v>0</v>
      </c>
      <c r="G199" s="4">
        <f>'[2]01 FO Pivot'!E195</f>
        <v>0</v>
      </c>
      <c r="H199" s="4">
        <f>'[2]01 FO Pivot'!F195</f>
        <v>0</v>
      </c>
      <c r="I199" s="4">
        <f>'[2]01 FO Pivot'!G195</f>
        <v>0</v>
      </c>
      <c r="J199" s="4">
        <f>'[2]01 FO Pivot'!H195</f>
        <v>0</v>
      </c>
      <c r="K199" s="4">
        <f>'[2]01 FO Pivot'!I195</f>
        <v>0</v>
      </c>
      <c r="L199" s="4">
        <f>'[2]01 FO Pivot'!J195</f>
        <v>0</v>
      </c>
      <c r="M199" s="4">
        <f>'[2]01 FO Pivot'!K195</f>
        <v>0</v>
      </c>
      <c r="N199" s="4">
        <f>'[2]01 FO Pivot'!L195</f>
        <v>0</v>
      </c>
      <c r="O199" s="9"/>
    </row>
    <row r="200" spans="2:15" ht="15">
      <c r="B200" s="12"/>
      <c r="C200" s="4">
        <f>'[2]01 FO Pivot'!A196</f>
        <v>0</v>
      </c>
      <c r="D200" s="4">
        <f>'[2]01 FO Pivot'!B196</f>
        <v>0</v>
      </c>
      <c r="E200" s="4">
        <f>'[2]01 FO Pivot'!C196</f>
        <v>0</v>
      </c>
      <c r="F200" s="4">
        <f>'[2]01 FO Pivot'!D196</f>
        <v>0</v>
      </c>
      <c r="G200" s="4">
        <f>'[2]01 FO Pivot'!E196</f>
        <v>0</v>
      </c>
      <c r="H200" s="4">
        <f>'[2]01 FO Pivot'!F196</f>
        <v>0</v>
      </c>
      <c r="I200" s="4">
        <f>'[2]01 FO Pivot'!G196</f>
        <v>0</v>
      </c>
      <c r="J200" s="4">
        <f>'[2]01 FO Pivot'!H196</f>
        <v>0</v>
      </c>
      <c r="K200" s="4">
        <f>'[2]01 FO Pivot'!I196</f>
        <v>0</v>
      </c>
      <c r="L200" s="4">
        <f>'[2]01 FO Pivot'!J196</f>
        <v>0</v>
      </c>
      <c r="M200" s="4">
        <f>'[2]01 FO Pivot'!K196</f>
        <v>0</v>
      </c>
      <c r="N200" s="4">
        <f>'[2]01 FO Pivot'!L196</f>
        <v>0</v>
      </c>
      <c r="O200" s="9"/>
    </row>
    <row r="201" spans="2:15" ht="15">
      <c r="B201" s="12"/>
      <c r="C201" s="4">
        <f>'[2]01 FO Pivot'!A197</f>
        <v>0</v>
      </c>
      <c r="D201" s="4">
        <f>'[2]01 FO Pivot'!B197</f>
        <v>0</v>
      </c>
      <c r="E201" s="4">
        <f>'[2]01 FO Pivot'!C197</f>
        <v>0</v>
      </c>
      <c r="F201" s="4">
        <f>'[2]01 FO Pivot'!D197</f>
        <v>0</v>
      </c>
      <c r="G201" s="4">
        <f>'[2]01 FO Pivot'!E197</f>
        <v>0</v>
      </c>
      <c r="H201" s="4">
        <f>'[2]01 FO Pivot'!F197</f>
        <v>0</v>
      </c>
      <c r="I201" s="4">
        <f>'[2]01 FO Pivot'!G197</f>
        <v>0</v>
      </c>
      <c r="J201" s="4">
        <f>'[2]01 FO Pivot'!H197</f>
        <v>0</v>
      </c>
      <c r="K201" s="4">
        <f>'[2]01 FO Pivot'!I197</f>
        <v>0</v>
      </c>
      <c r="L201" s="4">
        <f>'[2]01 FO Pivot'!J197</f>
        <v>0</v>
      </c>
      <c r="M201" s="4">
        <f>'[2]01 FO Pivot'!K197</f>
        <v>0</v>
      </c>
      <c r="N201" s="4">
        <f>'[2]01 FO Pivot'!L197</f>
        <v>0</v>
      </c>
      <c r="O201" s="9"/>
    </row>
    <row r="202" spans="2:15" ht="15">
      <c r="B202" s="12"/>
      <c r="C202" s="4">
        <f>'[2]01 FO Pivot'!A198</f>
        <v>0</v>
      </c>
      <c r="D202" s="4">
        <f>'[2]01 FO Pivot'!B198</f>
        <v>0</v>
      </c>
      <c r="E202" s="4">
        <f>'[2]01 FO Pivot'!C198</f>
        <v>0</v>
      </c>
      <c r="F202" s="4">
        <f>'[2]01 FO Pivot'!D198</f>
        <v>0</v>
      </c>
      <c r="G202" s="4">
        <f>'[2]01 FO Pivot'!E198</f>
        <v>0</v>
      </c>
      <c r="H202" s="4">
        <f>'[2]01 FO Pivot'!F198</f>
        <v>0</v>
      </c>
      <c r="I202" s="4">
        <f>'[2]01 FO Pivot'!G198</f>
        <v>0</v>
      </c>
      <c r="J202" s="4">
        <f>'[2]01 FO Pivot'!H198</f>
        <v>0</v>
      </c>
      <c r="K202" s="4">
        <f>'[2]01 FO Pivot'!I198</f>
        <v>0</v>
      </c>
      <c r="L202" s="4">
        <f>'[2]01 FO Pivot'!J198</f>
        <v>0</v>
      </c>
      <c r="M202" s="4">
        <f>'[2]01 FO Pivot'!K198</f>
        <v>0</v>
      </c>
      <c r="N202" s="4">
        <f>'[2]01 FO Pivot'!L198</f>
        <v>0</v>
      </c>
      <c r="O202" s="9"/>
    </row>
    <row r="203" spans="2:15" ht="15">
      <c r="B203" s="12"/>
      <c r="C203" s="4">
        <f>'[2]01 FO Pivot'!A199</f>
        <v>0</v>
      </c>
      <c r="D203" s="4">
        <f>'[2]01 FO Pivot'!B199</f>
        <v>0</v>
      </c>
      <c r="E203" s="4">
        <f>'[2]01 FO Pivot'!C199</f>
        <v>0</v>
      </c>
      <c r="F203" s="4">
        <f>'[2]01 FO Pivot'!D199</f>
        <v>0</v>
      </c>
      <c r="G203" s="4">
        <f>'[2]01 FO Pivot'!E199</f>
        <v>0</v>
      </c>
      <c r="H203" s="4">
        <f>'[2]01 FO Pivot'!F199</f>
        <v>0</v>
      </c>
      <c r="I203" s="4">
        <f>'[2]01 FO Pivot'!G199</f>
        <v>0</v>
      </c>
      <c r="J203" s="4">
        <f>'[2]01 FO Pivot'!H199</f>
        <v>0</v>
      </c>
      <c r="K203" s="4">
        <f>'[2]01 FO Pivot'!I199</f>
        <v>0</v>
      </c>
      <c r="L203" s="4">
        <f>'[2]01 FO Pivot'!J199</f>
        <v>0</v>
      </c>
      <c r="M203" s="4">
        <f>'[2]01 FO Pivot'!K199</f>
        <v>0</v>
      </c>
      <c r="N203" s="4">
        <f>'[2]01 FO Pivot'!L199</f>
        <v>0</v>
      </c>
      <c r="O203" s="9"/>
    </row>
    <row r="204" spans="2:15" ht="15">
      <c r="B204" s="12"/>
      <c r="C204" s="4">
        <f>'[2]01 FO Pivot'!A200</f>
        <v>0</v>
      </c>
      <c r="D204" s="4">
        <f>'[2]01 FO Pivot'!B200</f>
        <v>0</v>
      </c>
      <c r="E204" s="4">
        <f>'[2]01 FO Pivot'!C200</f>
        <v>0</v>
      </c>
      <c r="F204" s="4">
        <f>'[2]01 FO Pivot'!D200</f>
        <v>0</v>
      </c>
      <c r="G204" s="4">
        <f>'[2]01 FO Pivot'!E200</f>
        <v>0</v>
      </c>
      <c r="H204" s="4">
        <f>'[2]01 FO Pivot'!F200</f>
        <v>0</v>
      </c>
      <c r="I204" s="4">
        <f>'[2]01 FO Pivot'!G200</f>
        <v>0</v>
      </c>
      <c r="J204" s="4">
        <f>'[2]01 FO Pivot'!H200</f>
        <v>0</v>
      </c>
      <c r="K204" s="4">
        <f>'[2]01 FO Pivot'!I200</f>
        <v>0</v>
      </c>
      <c r="L204" s="4">
        <f>'[2]01 FO Pivot'!J200</f>
        <v>0</v>
      </c>
      <c r="M204" s="4">
        <f>'[2]01 FO Pivot'!K200</f>
        <v>0</v>
      </c>
      <c r="N204" s="4">
        <f>'[2]01 FO Pivot'!L200</f>
        <v>0</v>
      </c>
      <c r="O204" s="9"/>
    </row>
    <row r="205" spans="2:15" ht="15">
      <c r="B205" s="12"/>
      <c r="C205" s="4">
        <f>'[2]01 FO Pivot'!A201</f>
        <v>0</v>
      </c>
      <c r="D205" s="4">
        <f>'[2]01 FO Pivot'!B201</f>
        <v>0</v>
      </c>
      <c r="E205" s="4">
        <f>'[2]01 FO Pivot'!C201</f>
        <v>0</v>
      </c>
      <c r="F205" s="4">
        <f>'[2]01 FO Pivot'!D201</f>
        <v>0</v>
      </c>
      <c r="G205" s="4">
        <f>'[2]01 FO Pivot'!E201</f>
        <v>0</v>
      </c>
      <c r="H205" s="4">
        <f>'[2]01 FO Pivot'!F201</f>
        <v>0</v>
      </c>
      <c r="I205" s="4">
        <f>'[2]01 FO Pivot'!G201</f>
        <v>0</v>
      </c>
      <c r="J205" s="4">
        <f>'[2]01 FO Pivot'!H201</f>
        <v>0</v>
      </c>
      <c r="K205" s="4">
        <f>'[2]01 FO Pivot'!I201</f>
        <v>0</v>
      </c>
      <c r="L205" s="4">
        <f>'[2]01 FO Pivot'!J201</f>
        <v>0</v>
      </c>
      <c r="M205" s="4">
        <f>'[2]01 FO Pivot'!K201</f>
        <v>0</v>
      </c>
      <c r="N205" s="4">
        <f>'[2]01 FO Pivot'!L201</f>
        <v>0</v>
      </c>
      <c r="O205" s="9"/>
    </row>
    <row r="206" spans="2:15" ht="15">
      <c r="B206" s="12"/>
      <c r="C206" s="4">
        <f>'[2]01 FO Pivot'!A202</f>
        <v>0</v>
      </c>
      <c r="D206" s="4">
        <f>'[2]01 FO Pivot'!B202</f>
        <v>0</v>
      </c>
      <c r="E206" s="4">
        <f>'[2]01 FO Pivot'!C202</f>
        <v>0</v>
      </c>
      <c r="F206" s="4">
        <f>'[2]01 FO Pivot'!D202</f>
        <v>0</v>
      </c>
      <c r="G206" s="4">
        <f>'[2]01 FO Pivot'!E202</f>
        <v>0</v>
      </c>
      <c r="H206" s="4">
        <f>'[2]01 FO Pivot'!F202</f>
        <v>0</v>
      </c>
      <c r="I206" s="4">
        <f>'[2]01 FO Pivot'!G202</f>
        <v>0</v>
      </c>
      <c r="J206" s="4">
        <f>'[2]01 FO Pivot'!H202</f>
        <v>0</v>
      </c>
      <c r="K206" s="4">
        <f>'[2]01 FO Pivot'!I202</f>
        <v>0</v>
      </c>
      <c r="L206" s="4">
        <f>'[2]01 FO Pivot'!J202</f>
        <v>0</v>
      </c>
      <c r="M206" s="4">
        <f>'[2]01 FO Pivot'!K202</f>
        <v>0</v>
      </c>
      <c r="N206" s="4">
        <f>'[2]01 FO Pivot'!L202</f>
        <v>0</v>
      </c>
      <c r="O206" s="9"/>
    </row>
    <row r="207" spans="2:15" ht="15">
      <c r="B207" s="12"/>
      <c r="C207" s="4">
        <f>'[2]01 FO Pivot'!A203</f>
        <v>0</v>
      </c>
      <c r="D207" s="4">
        <f>'[2]01 FO Pivot'!B203</f>
        <v>0</v>
      </c>
      <c r="E207" s="4">
        <f>'[2]01 FO Pivot'!C203</f>
        <v>0</v>
      </c>
      <c r="F207" s="4">
        <f>'[2]01 FO Pivot'!D203</f>
        <v>0</v>
      </c>
      <c r="G207" s="4">
        <f>'[2]01 FO Pivot'!E203</f>
        <v>0</v>
      </c>
      <c r="H207" s="4">
        <f>'[2]01 FO Pivot'!F203</f>
        <v>0</v>
      </c>
      <c r="I207" s="4">
        <f>'[2]01 FO Pivot'!G203</f>
        <v>0</v>
      </c>
      <c r="J207" s="4">
        <f>'[2]01 FO Pivot'!H203</f>
        <v>0</v>
      </c>
      <c r="K207" s="4">
        <f>'[2]01 FO Pivot'!I203</f>
        <v>0</v>
      </c>
      <c r="L207" s="4">
        <f>'[2]01 FO Pivot'!J203</f>
        <v>0</v>
      </c>
      <c r="M207" s="4">
        <f>'[2]01 FO Pivot'!K203</f>
        <v>0</v>
      </c>
      <c r="N207" s="4">
        <f>'[2]01 FO Pivot'!L203</f>
        <v>0</v>
      </c>
      <c r="O207" s="9"/>
    </row>
    <row r="208" spans="2:15" ht="15">
      <c r="B208" s="12"/>
      <c r="C208" s="4">
        <f>'[2]01 FO Pivot'!A204</f>
        <v>0</v>
      </c>
      <c r="D208" s="4">
        <f>'[2]01 FO Pivot'!B204</f>
        <v>0</v>
      </c>
      <c r="E208" s="4">
        <f>'[2]01 FO Pivot'!C204</f>
        <v>0</v>
      </c>
      <c r="F208" s="4">
        <f>'[2]01 FO Pivot'!D204</f>
        <v>0</v>
      </c>
      <c r="G208" s="4">
        <f>'[2]01 FO Pivot'!E204</f>
        <v>0</v>
      </c>
      <c r="H208" s="4">
        <f>'[2]01 FO Pivot'!F204</f>
        <v>0</v>
      </c>
      <c r="I208" s="4">
        <f>'[2]01 FO Pivot'!G204</f>
        <v>0</v>
      </c>
      <c r="J208" s="4">
        <f>'[2]01 FO Pivot'!H204</f>
        <v>0</v>
      </c>
      <c r="K208" s="4">
        <f>'[2]01 FO Pivot'!I204</f>
        <v>0</v>
      </c>
      <c r="L208" s="4">
        <f>'[2]01 FO Pivot'!J204</f>
        <v>0</v>
      </c>
      <c r="M208" s="4">
        <f>'[2]01 FO Pivot'!K204</f>
        <v>0</v>
      </c>
      <c r="N208" s="4">
        <f>'[2]01 FO Pivot'!L204</f>
        <v>0</v>
      </c>
      <c r="O208" s="9"/>
    </row>
    <row r="209" spans="2:15" ht="15">
      <c r="B209" s="12"/>
      <c r="C209" s="4">
        <f>'[2]01 FO Pivot'!A205</f>
        <v>0</v>
      </c>
      <c r="D209" s="4">
        <f>'[2]01 FO Pivot'!B205</f>
        <v>0</v>
      </c>
      <c r="E209" s="4">
        <f>'[2]01 FO Pivot'!C205</f>
        <v>0</v>
      </c>
      <c r="F209" s="4">
        <f>'[2]01 FO Pivot'!D205</f>
        <v>0</v>
      </c>
      <c r="G209" s="4">
        <f>'[2]01 FO Pivot'!E205</f>
        <v>0</v>
      </c>
      <c r="H209" s="4">
        <f>'[2]01 FO Pivot'!F205</f>
        <v>0</v>
      </c>
      <c r="I209" s="4">
        <f>'[2]01 FO Pivot'!G205</f>
        <v>0</v>
      </c>
      <c r="J209" s="4">
        <f>'[2]01 FO Pivot'!H205</f>
        <v>0</v>
      </c>
      <c r="K209" s="4">
        <f>'[2]01 FO Pivot'!I205</f>
        <v>0</v>
      </c>
      <c r="L209" s="4">
        <f>'[2]01 FO Pivot'!J205</f>
        <v>0</v>
      </c>
      <c r="M209" s="4">
        <f>'[2]01 FO Pivot'!K205</f>
        <v>0</v>
      </c>
      <c r="N209" s="4">
        <f>'[2]01 FO Pivot'!L205</f>
        <v>0</v>
      </c>
      <c r="O209" s="9"/>
    </row>
    <row r="210" spans="2:15" ht="15">
      <c r="B210" s="12"/>
      <c r="C210" s="4">
        <f>'[2]01 FO Pivot'!A206</f>
        <v>0</v>
      </c>
      <c r="D210" s="4">
        <f>'[2]01 FO Pivot'!B206</f>
        <v>0</v>
      </c>
      <c r="E210" s="4">
        <f>'[2]01 FO Pivot'!C206</f>
        <v>0</v>
      </c>
      <c r="F210" s="4">
        <f>'[2]01 FO Pivot'!D206</f>
        <v>0</v>
      </c>
      <c r="G210" s="4">
        <f>'[2]01 FO Pivot'!E206</f>
        <v>0</v>
      </c>
      <c r="H210" s="4">
        <f>'[2]01 FO Pivot'!F206</f>
        <v>0</v>
      </c>
      <c r="I210" s="4">
        <f>'[2]01 FO Pivot'!G206</f>
        <v>0</v>
      </c>
      <c r="J210" s="4">
        <f>'[2]01 FO Pivot'!H206</f>
        <v>0</v>
      </c>
      <c r="K210" s="4">
        <f>'[2]01 FO Pivot'!I206</f>
        <v>0</v>
      </c>
      <c r="L210" s="4">
        <f>'[2]01 FO Pivot'!J206</f>
        <v>0</v>
      </c>
      <c r="M210" s="4">
        <f>'[2]01 FO Pivot'!K206</f>
        <v>0</v>
      </c>
      <c r="N210" s="4">
        <f>'[2]01 FO Pivot'!L206</f>
        <v>0</v>
      </c>
      <c r="O210" s="9"/>
    </row>
    <row r="211" spans="2:15" ht="15">
      <c r="B211" s="12"/>
      <c r="C211" s="4">
        <f>'[2]01 FO Pivot'!A207</f>
        <v>0</v>
      </c>
      <c r="D211" s="4">
        <f>'[2]01 FO Pivot'!B207</f>
        <v>0</v>
      </c>
      <c r="E211" s="4">
        <f>'[2]01 FO Pivot'!C207</f>
        <v>0</v>
      </c>
      <c r="F211" s="4">
        <f>'[2]01 FO Pivot'!D207</f>
        <v>0</v>
      </c>
      <c r="G211" s="4">
        <f>'[2]01 FO Pivot'!E207</f>
        <v>0</v>
      </c>
      <c r="H211" s="4">
        <f>'[2]01 FO Pivot'!F207</f>
        <v>0</v>
      </c>
      <c r="I211" s="4">
        <f>'[2]01 FO Pivot'!G207</f>
        <v>0</v>
      </c>
      <c r="J211" s="4">
        <f>'[2]01 FO Pivot'!H207</f>
        <v>0</v>
      </c>
      <c r="K211" s="4">
        <f>'[2]01 FO Pivot'!I207</f>
        <v>0</v>
      </c>
      <c r="L211" s="4">
        <f>'[2]01 FO Pivot'!J207</f>
        <v>0</v>
      </c>
      <c r="M211" s="4">
        <f>'[2]01 FO Pivot'!K207</f>
        <v>0</v>
      </c>
      <c r="N211" s="4">
        <f>'[2]01 FO Pivot'!L207</f>
        <v>0</v>
      </c>
      <c r="O211" s="9"/>
    </row>
    <row r="212" spans="2:15" ht="15">
      <c r="B212" s="12"/>
      <c r="C212" s="4">
        <f>'[2]01 FO Pivot'!A208</f>
        <v>0</v>
      </c>
      <c r="D212" s="4">
        <f>'[2]01 FO Pivot'!B208</f>
        <v>0</v>
      </c>
      <c r="E212" s="4">
        <f>'[2]01 FO Pivot'!C208</f>
        <v>0</v>
      </c>
      <c r="F212" s="4">
        <f>'[2]01 FO Pivot'!D208</f>
        <v>0</v>
      </c>
      <c r="G212" s="4">
        <f>'[2]01 FO Pivot'!E208</f>
        <v>0</v>
      </c>
      <c r="H212" s="4">
        <f>'[2]01 FO Pivot'!F208</f>
        <v>0</v>
      </c>
      <c r="I212" s="4">
        <f>'[2]01 FO Pivot'!G208</f>
        <v>0</v>
      </c>
      <c r="J212" s="4">
        <f>'[2]01 FO Pivot'!H208</f>
        <v>0</v>
      </c>
      <c r="K212" s="4">
        <f>'[2]01 FO Pivot'!I208</f>
        <v>0</v>
      </c>
      <c r="L212" s="4">
        <f>'[2]01 FO Pivot'!J208</f>
        <v>0</v>
      </c>
      <c r="M212" s="4">
        <f>'[2]01 FO Pivot'!K208</f>
        <v>0</v>
      </c>
      <c r="N212" s="4">
        <f>'[2]01 FO Pivot'!L208</f>
        <v>0</v>
      </c>
      <c r="O212" s="9"/>
    </row>
    <row r="213" spans="2:15" ht="15">
      <c r="B213" s="12"/>
      <c r="C213" s="4">
        <f>'[2]01 FO Pivot'!A209</f>
        <v>0</v>
      </c>
      <c r="D213" s="4">
        <f>'[2]01 FO Pivot'!B209</f>
        <v>0</v>
      </c>
      <c r="E213" s="4">
        <f>'[2]01 FO Pivot'!C209</f>
        <v>0</v>
      </c>
      <c r="F213" s="4">
        <f>'[2]01 FO Pivot'!D209</f>
        <v>0</v>
      </c>
      <c r="G213" s="4">
        <f>'[2]01 FO Pivot'!E209</f>
        <v>0</v>
      </c>
      <c r="H213" s="4">
        <f>'[2]01 FO Pivot'!F209</f>
        <v>0</v>
      </c>
      <c r="I213" s="4">
        <f>'[2]01 FO Pivot'!G209</f>
        <v>0</v>
      </c>
      <c r="J213" s="4">
        <f>'[2]01 FO Pivot'!H209</f>
        <v>0</v>
      </c>
      <c r="K213" s="4">
        <f>'[2]01 FO Pivot'!I209</f>
        <v>0</v>
      </c>
      <c r="L213" s="4">
        <f>'[2]01 FO Pivot'!J209</f>
        <v>0</v>
      </c>
      <c r="M213" s="4">
        <f>'[2]01 FO Pivot'!K209</f>
        <v>0</v>
      </c>
      <c r="N213" s="4">
        <f>'[2]01 FO Pivot'!L209</f>
        <v>0</v>
      </c>
      <c r="O213" s="9"/>
    </row>
    <row r="214" spans="2:15" ht="15">
      <c r="B214" s="12"/>
      <c r="C214" s="4">
        <f>'[2]01 FO Pivot'!A210</f>
        <v>0</v>
      </c>
      <c r="D214" s="4">
        <f>'[2]01 FO Pivot'!B210</f>
        <v>0</v>
      </c>
      <c r="E214" s="4">
        <f>'[2]01 FO Pivot'!C210</f>
        <v>0</v>
      </c>
      <c r="F214" s="4">
        <f>'[2]01 FO Pivot'!D210</f>
        <v>0</v>
      </c>
      <c r="G214" s="4">
        <f>'[2]01 FO Pivot'!E210</f>
        <v>0</v>
      </c>
      <c r="H214" s="4">
        <f>'[2]01 FO Pivot'!F210</f>
        <v>0</v>
      </c>
      <c r="I214" s="4">
        <f>'[2]01 FO Pivot'!G210</f>
        <v>0</v>
      </c>
      <c r="J214" s="4">
        <f>'[2]01 FO Pivot'!H210</f>
        <v>0</v>
      </c>
      <c r="K214" s="4">
        <f>'[2]01 FO Pivot'!I210</f>
        <v>0</v>
      </c>
      <c r="L214" s="4">
        <f>'[2]01 FO Pivot'!J210</f>
        <v>0</v>
      </c>
      <c r="M214" s="4">
        <f>'[2]01 FO Pivot'!K210</f>
        <v>0</v>
      </c>
      <c r="N214" s="4">
        <f>'[2]01 FO Pivot'!L210</f>
        <v>0</v>
      </c>
      <c r="O214" s="9"/>
    </row>
    <row r="215" spans="2:15" ht="15">
      <c r="B215" s="12"/>
      <c r="C215" s="4">
        <f>'[2]01 FO Pivot'!A211</f>
        <v>0</v>
      </c>
      <c r="D215" s="4">
        <f>'[2]01 FO Pivot'!B211</f>
        <v>0</v>
      </c>
      <c r="E215" s="4">
        <f>'[2]01 FO Pivot'!C211</f>
        <v>0</v>
      </c>
      <c r="F215" s="4">
        <f>'[2]01 FO Pivot'!D211</f>
        <v>0</v>
      </c>
      <c r="G215" s="4">
        <f>'[2]01 FO Pivot'!E211</f>
        <v>0</v>
      </c>
      <c r="H215" s="4">
        <f>'[2]01 FO Pivot'!F211</f>
        <v>0</v>
      </c>
      <c r="I215" s="4">
        <f>'[2]01 FO Pivot'!G211</f>
        <v>0</v>
      </c>
      <c r="J215" s="4">
        <f>'[2]01 FO Pivot'!H211</f>
        <v>0</v>
      </c>
      <c r="K215" s="4">
        <f>'[2]01 FO Pivot'!I211</f>
        <v>0</v>
      </c>
      <c r="L215" s="4">
        <f>'[2]01 FO Pivot'!J211</f>
        <v>0</v>
      </c>
      <c r="M215" s="4">
        <f>'[2]01 FO Pivot'!K211</f>
        <v>0</v>
      </c>
      <c r="N215" s="4">
        <f>'[2]01 FO Pivot'!L211</f>
        <v>0</v>
      </c>
      <c r="O215" s="9"/>
    </row>
    <row r="216" spans="2:15" ht="15">
      <c r="B216" s="12"/>
      <c r="C216" s="4">
        <f>'[2]01 FO Pivot'!A212</f>
        <v>0</v>
      </c>
      <c r="D216" s="4">
        <f>'[2]01 FO Pivot'!B212</f>
        <v>0</v>
      </c>
      <c r="E216" s="4">
        <f>'[2]01 FO Pivot'!C212</f>
        <v>0</v>
      </c>
      <c r="F216" s="4">
        <f>'[2]01 FO Pivot'!D212</f>
        <v>0</v>
      </c>
      <c r="G216" s="4">
        <f>'[2]01 FO Pivot'!E212</f>
        <v>0</v>
      </c>
      <c r="H216" s="4">
        <f>'[2]01 FO Pivot'!F212</f>
        <v>0</v>
      </c>
      <c r="I216" s="4">
        <f>'[2]01 FO Pivot'!G212</f>
        <v>0</v>
      </c>
      <c r="J216" s="4">
        <f>'[2]01 FO Pivot'!H212</f>
        <v>0</v>
      </c>
      <c r="K216" s="4">
        <f>'[2]01 FO Pivot'!I212</f>
        <v>0</v>
      </c>
      <c r="L216" s="4">
        <f>'[2]01 FO Pivot'!J212</f>
        <v>0</v>
      </c>
      <c r="M216" s="4">
        <f>'[2]01 FO Pivot'!K212</f>
        <v>0</v>
      </c>
      <c r="N216" s="4">
        <f>'[2]01 FO Pivot'!L212</f>
        <v>0</v>
      </c>
      <c r="O216" s="9"/>
    </row>
    <row r="217" spans="2:15" ht="15">
      <c r="B217" s="12"/>
      <c r="C217" s="4">
        <f>'[2]01 FO Pivot'!A213</f>
        <v>0</v>
      </c>
      <c r="D217" s="4">
        <f>'[2]01 FO Pivot'!B213</f>
        <v>0</v>
      </c>
      <c r="E217" s="4">
        <f>'[2]01 FO Pivot'!C213</f>
        <v>0</v>
      </c>
      <c r="F217" s="4">
        <f>'[2]01 FO Pivot'!D213</f>
        <v>0</v>
      </c>
      <c r="G217" s="4">
        <f>'[2]01 FO Pivot'!E213</f>
        <v>0</v>
      </c>
      <c r="H217" s="4">
        <f>'[2]01 FO Pivot'!F213</f>
        <v>0</v>
      </c>
      <c r="I217" s="4">
        <f>'[2]01 FO Pivot'!G213</f>
        <v>0</v>
      </c>
      <c r="J217" s="4">
        <f>'[2]01 FO Pivot'!H213</f>
        <v>0</v>
      </c>
      <c r="K217" s="4">
        <f>'[2]01 FO Pivot'!I213</f>
        <v>0</v>
      </c>
      <c r="L217" s="4">
        <f>'[2]01 FO Pivot'!J213</f>
        <v>0</v>
      </c>
      <c r="M217" s="4">
        <f>'[2]01 FO Pivot'!K213</f>
        <v>0</v>
      </c>
      <c r="N217" s="4">
        <f>'[2]01 FO Pivot'!L213</f>
        <v>0</v>
      </c>
      <c r="O217" s="9"/>
    </row>
    <row r="218" spans="2:15" ht="15">
      <c r="B218" s="12"/>
      <c r="C218" s="4">
        <f>'[2]01 FO Pivot'!A214</f>
        <v>0</v>
      </c>
      <c r="D218" s="4">
        <f>'[2]01 FO Pivot'!B214</f>
        <v>0</v>
      </c>
      <c r="E218" s="4">
        <f>'[2]01 FO Pivot'!C214</f>
        <v>0</v>
      </c>
      <c r="F218" s="4">
        <f>'[2]01 FO Pivot'!D214</f>
        <v>0</v>
      </c>
      <c r="G218" s="4">
        <f>'[2]01 FO Pivot'!E214</f>
        <v>0</v>
      </c>
      <c r="H218" s="4">
        <f>'[2]01 FO Pivot'!F214</f>
        <v>0</v>
      </c>
      <c r="I218" s="4">
        <f>'[2]01 FO Pivot'!G214</f>
        <v>0</v>
      </c>
      <c r="J218" s="4">
        <f>'[2]01 FO Pivot'!H214</f>
        <v>0</v>
      </c>
      <c r="K218" s="4">
        <f>'[2]01 FO Pivot'!I214</f>
        <v>0</v>
      </c>
      <c r="L218" s="4">
        <f>'[2]01 FO Pivot'!J214</f>
        <v>0</v>
      </c>
      <c r="M218" s="4">
        <f>'[2]01 FO Pivot'!K214</f>
        <v>0</v>
      </c>
      <c r="N218" s="4">
        <f>'[2]01 FO Pivot'!L214</f>
        <v>0</v>
      </c>
      <c r="O218" s="9"/>
    </row>
    <row r="219" spans="2:15" ht="15">
      <c r="B219" s="12"/>
      <c r="C219" s="4">
        <f>'[2]01 FO Pivot'!A215</f>
        <v>0</v>
      </c>
      <c r="D219" s="4">
        <f>'[2]01 FO Pivot'!B215</f>
        <v>0</v>
      </c>
      <c r="E219" s="4">
        <f>'[2]01 FO Pivot'!C215</f>
        <v>0</v>
      </c>
      <c r="F219" s="4">
        <f>'[2]01 FO Pivot'!D215</f>
        <v>0</v>
      </c>
      <c r="G219" s="4">
        <f>'[2]01 FO Pivot'!E215</f>
        <v>0</v>
      </c>
      <c r="H219" s="4">
        <f>'[2]01 FO Pivot'!F215</f>
        <v>0</v>
      </c>
      <c r="I219" s="4">
        <f>'[2]01 FO Pivot'!G215</f>
        <v>0</v>
      </c>
      <c r="J219" s="4">
        <f>'[2]01 FO Pivot'!H215</f>
        <v>0</v>
      </c>
      <c r="K219" s="4">
        <f>'[2]01 FO Pivot'!I215</f>
        <v>0</v>
      </c>
      <c r="L219" s="4">
        <f>'[2]01 FO Pivot'!J215</f>
        <v>0</v>
      </c>
      <c r="M219" s="4">
        <f>'[2]01 FO Pivot'!K215</f>
        <v>0</v>
      </c>
      <c r="N219" s="4">
        <f>'[2]01 FO Pivot'!L215</f>
        <v>0</v>
      </c>
      <c r="O219" s="9"/>
    </row>
    <row r="220" spans="2:15" ht="15">
      <c r="B220" s="12"/>
      <c r="C220" s="4">
        <f>'[2]01 FO Pivot'!A216</f>
        <v>0</v>
      </c>
      <c r="D220" s="4">
        <f>'[2]01 FO Pivot'!B216</f>
        <v>0</v>
      </c>
      <c r="E220" s="4">
        <f>'[2]01 FO Pivot'!C216</f>
        <v>0</v>
      </c>
      <c r="F220" s="4">
        <f>'[2]01 FO Pivot'!D216</f>
        <v>0</v>
      </c>
      <c r="G220" s="4">
        <f>'[2]01 FO Pivot'!E216</f>
        <v>0</v>
      </c>
      <c r="H220" s="4">
        <f>'[2]01 FO Pivot'!F216</f>
        <v>0</v>
      </c>
      <c r="I220" s="4">
        <f>'[2]01 FO Pivot'!G216</f>
        <v>0</v>
      </c>
      <c r="J220" s="4">
        <f>'[2]01 FO Pivot'!H216</f>
        <v>0</v>
      </c>
      <c r="K220" s="4">
        <f>'[2]01 FO Pivot'!I216</f>
        <v>0</v>
      </c>
      <c r="L220" s="4">
        <f>'[2]01 FO Pivot'!J216</f>
        <v>0</v>
      </c>
      <c r="M220" s="4">
        <f>'[2]01 FO Pivot'!K216</f>
        <v>0</v>
      </c>
      <c r="N220" s="4">
        <f>'[2]01 FO Pivot'!L216</f>
        <v>0</v>
      </c>
      <c r="O220" s="9"/>
    </row>
    <row r="221" spans="2:15" ht="15">
      <c r="B221" s="12"/>
      <c r="C221" s="4">
        <f>'[2]01 FO Pivot'!A217</f>
        <v>0</v>
      </c>
      <c r="D221" s="4">
        <f>'[2]01 FO Pivot'!B217</f>
        <v>0</v>
      </c>
      <c r="E221" s="4">
        <f>'[2]01 FO Pivot'!C217</f>
        <v>0</v>
      </c>
      <c r="F221" s="4">
        <f>'[2]01 FO Pivot'!D217</f>
        <v>0</v>
      </c>
      <c r="G221" s="4">
        <f>'[2]01 FO Pivot'!E217</f>
        <v>0</v>
      </c>
      <c r="H221" s="4">
        <f>'[2]01 FO Pivot'!F217</f>
        <v>0</v>
      </c>
      <c r="I221" s="4">
        <f>'[2]01 FO Pivot'!G217</f>
        <v>0</v>
      </c>
      <c r="J221" s="4">
        <f>'[2]01 FO Pivot'!H217</f>
        <v>0</v>
      </c>
      <c r="K221" s="4">
        <f>'[2]01 FO Pivot'!I217</f>
        <v>0</v>
      </c>
      <c r="L221" s="4">
        <f>'[2]01 FO Pivot'!J217</f>
        <v>0</v>
      </c>
      <c r="M221" s="4">
        <f>'[2]01 FO Pivot'!K217</f>
        <v>0</v>
      </c>
      <c r="N221" s="4">
        <f>'[2]01 FO Pivot'!L217</f>
        <v>0</v>
      </c>
      <c r="O221" s="9"/>
    </row>
    <row r="222" spans="2:15" ht="15">
      <c r="B222" s="12"/>
      <c r="C222" s="4">
        <f>'[2]01 FO Pivot'!A218</f>
        <v>0</v>
      </c>
      <c r="D222" s="4">
        <f>'[2]01 FO Pivot'!B218</f>
        <v>0</v>
      </c>
      <c r="E222" s="4">
        <f>'[2]01 FO Pivot'!C218</f>
        <v>0</v>
      </c>
      <c r="F222" s="4">
        <f>'[2]01 FO Pivot'!D218</f>
        <v>0</v>
      </c>
      <c r="G222" s="4">
        <f>'[2]01 FO Pivot'!E218</f>
        <v>0</v>
      </c>
      <c r="H222" s="4">
        <f>'[2]01 FO Pivot'!F218</f>
        <v>0</v>
      </c>
      <c r="I222" s="4">
        <f>'[2]01 FO Pivot'!G218</f>
        <v>0</v>
      </c>
      <c r="J222" s="4">
        <f>'[2]01 FO Pivot'!H218</f>
        <v>0</v>
      </c>
      <c r="K222" s="4">
        <f>'[2]01 FO Pivot'!I218</f>
        <v>0</v>
      </c>
      <c r="L222" s="4">
        <f>'[2]01 FO Pivot'!J218</f>
        <v>0</v>
      </c>
      <c r="M222" s="4">
        <f>'[2]01 FO Pivot'!K218</f>
        <v>0</v>
      </c>
      <c r="N222" s="4">
        <f>'[2]01 FO Pivot'!L218</f>
        <v>0</v>
      </c>
      <c r="O222" s="9"/>
    </row>
    <row r="223" spans="2:15" ht="15">
      <c r="B223" s="12"/>
      <c r="C223" s="4">
        <f>'[2]01 FO Pivot'!A219</f>
        <v>0</v>
      </c>
      <c r="D223" s="4">
        <f>'[2]01 FO Pivot'!B219</f>
        <v>0</v>
      </c>
      <c r="E223" s="4">
        <f>'[2]01 FO Pivot'!C219</f>
        <v>0</v>
      </c>
      <c r="F223" s="4">
        <f>'[2]01 FO Pivot'!D219</f>
        <v>0</v>
      </c>
      <c r="G223" s="4">
        <f>'[2]01 FO Pivot'!E219</f>
        <v>0</v>
      </c>
      <c r="H223" s="4">
        <f>'[2]01 FO Pivot'!F219</f>
        <v>0</v>
      </c>
      <c r="I223" s="4">
        <f>'[2]01 FO Pivot'!G219</f>
        <v>0</v>
      </c>
      <c r="J223" s="4">
        <f>'[2]01 FO Pivot'!H219</f>
        <v>0</v>
      </c>
      <c r="K223" s="4">
        <f>'[2]01 FO Pivot'!I219</f>
        <v>0</v>
      </c>
      <c r="L223" s="4">
        <f>'[2]01 FO Pivot'!J219</f>
        <v>0</v>
      </c>
      <c r="M223" s="4">
        <f>'[2]01 FO Pivot'!K219</f>
        <v>0</v>
      </c>
      <c r="N223" s="4">
        <f>'[2]01 FO Pivot'!L219</f>
        <v>0</v>
      </c>
      <c r="O223" s="9"/>
    </row>
    <row r="224" spans="2:15" ht="15">
      <c r="B224" s="12"/>
      <c r="C224" s="4">
        <f>'[2]01 FO Pivot'!A220</f>
        <v>0</v>
      </c>
      <c r="D224" s="4">
        <f>'[2]01 FO Pivot'!B220</f>
        <v>0</v>
      </c>
      <c r="E224" s="4">
        <f>'[2]01 FO Pivot'!C220</f>
        <v>0</v>
      </c>
      <c r="F224" s="4">
        <f>'[2]01 FO Pivot'!D220</f>
        <v>0</v>
      </c>
      <c r="G224" s="4">
        <f>'[2]01 FO Pivot'!E220</f>
        <v>0</v>
      </c>
      <c r="H224" s="4">
        <f>'[2]01 FO Pivot'!F220</f>
        <v>0</v>
      </c>
      <c r="I224" s="4">
        <f>'[2]01 FO Pivot'!G220</f>
        <v>0</v>
      </c>
      <c r="J224" s="4">
        <f>'[2]01 FO Pivot'!H220</f>
        <v>0</v>
      </c>
      <c r="K224" s="4">
        <f>'[2]01 FO Pivot'!I220</f>
        <v>0</v>
      </c>
      <c r="L224" s="4">
        <f>'[2]01 FO Pivot'!J220</f>
        <v>0</v>
      </c>
      <c r="M224" s="4">
        <f>'[2]01 FO Pivot'!K220</f>
        <v>0</v>
      </c>
      <c r="N224" s="4">
        <f>'[2]01 FO Pivot'!L220</f>
        <v>0</v>
      </c>
      <c r="O224" s="9"/>
    </row>
    <row r="225" spans="2:15" ht="15">
      <c r="B225" s="12"/>
      <c r="C225" s="4">
        <f>'[2]01 FO Pivot'!A221</f>
        <v>0</v>
      </c>
      <c r="D225" s="4">
        <f>'[2]01 FO Pivot'!B221</f>
        <v>0</v>
      </c>
      <c r="E225" s="4">
        <f>'[2]01 FO Pivot'!C221</f>
        <v>0</v>
      </c>
      <c r="F225" s="4">
        <f>'[2]01 FO Pivot'!D221</f>
        <v>0</v>
      </c>
      <c r="G225" s="4">
        <f>'[2]01 FO Pivot'!E221</f>
        <v>0</v>
      </c>
      <c r="H225" s="4">
        <f>'[2]01 FO Pivot'!F221</f>
        <v>0</v>
      </c>
      <c r="I225" s="4">
        <f>'[2]01 FO Pivot'!G221</f>
        <v>0</v>
      </c>
      <c r="J225" s="4">
        <f>'[2]01 FO Pivot'!H221</f>
        <v>0</v>
      </c>
      <c r="K225" s="4">
        <f>'[2]01 FO Pivot'!I221</f>
        <v>0</v>
      </c>
      <c r="L225" s="4">
        <f>'[2]01 FO Pivot'!J221</f>
        <v>0</v>
      </c>
      <c r="M225" s="4">
        <f>'[2]01 FO Pivot'!K221</f>
        <v>0</v>
      </c>
      <c r="N225" s="4">
        <f>'[2]01 FO Pivot'!L221</f>
        <v>0</v>
      </c>
      <c r="O225" s="9"/>
    </row>
    <row r="226" spans="2:15" ht="15">
      <c r="B226" s="12"/>
      <c r="C226" s="4">
        <f>'[2]01 FO Pivot'!A222</f>
        <v>0</v>
      </c>
      <c r="D226" s="4">
        <f>'[2]01 FO Pivot'!B222</f>
        <v>0</v>
      </c>
      <c r="E226" s="4">
        <f>'[2]01 FO Pivot'!C222</f>
        <v>0</v>
      </c>
      <c r="F226" s="4">
        <f>'[2]01 FO Pivot'!D222</f>
        <v>0</v>
      </c>
      <c r="G226" s="4">
        <f>'[2]01 FO Pivot'!E222</f>
        <v>0</v>
      </c>
      <c r="H226" s="4">
        <f>'[2]01 FO Pivot'!F222</f>
        <v>0</v>
      </c>
      <c r="I226" s="4">
        <f>'[2]01 FO Pivot'!G222</f>
        <v>0</v>
      </c>
      <c r="J226" s="4">
        <f>'[2]01 FO Pivot'!H222</f>
        <v>0</v>
      </c>
      <c r="K226" s="4">
        <f>'[2]01 FO Pivot'!I222</f>
        <v>0</v>
      </c>
      <c r="L226" s="4">
        <f>'[2]01 FO Pivot'!J222</f>
        <v>0</v>
      </c>
      <c r="M226" s="4">
        <f>'[2]01 FO Pivot'!K222</f>
        <v>0</v>
      </c>
      <c r="N226" s="4">
        <f>'[2]01 FO Pivot'!L222</f>
        <v>0</v>
      </c>
      <c r="O226" s="9"/>
    </row>
    <row r="227" spans="2:15" ht="15">
      <c r="B227" s="12"/>
      <c r="C227" s="4">
        <f>'[2]01 FO Pivot'!A223</f>
        <v>0</v>
      </c>
      <c r="D227" s="4">
        <f>'[2]01 FO Pivot'!B223</f>
        <v>0</v>
      </c>
      <c r="E227" s="4">
        <f>'[2]01 FO Pivot'!C223</f>
        <v>0</v>
      </c>
      <c r="F227" s="4">
        <f>'[2]01 FO Pivot'!D223</f>
        <v>0</v>
      </c>
      <c r="G227" s="4">
        <f>'[2]01 FO Pivot'!E223</f>
        <v>0</v>
      </c>
      <c r="H227" s="4">
        <f>'[2]01 FO Pivot'!F223</f>
        <v>0</v>
      </c>
      <c r="I227" s="4">
        <f>'[2]01 FO Pivot'!G223</f>
        <v>0</v>
      </c>
      <c r="J227" s="4">
        <f>'[2]01 FO Pivot'!H223</f>
        <v>0</v>
      </c>
      <c r="K227" s="4">
        <f>'[2]01 FO Pivot'!I223</f>
        <v>0</v>
      </c>
      <c r="L227" s="4">
        <f>'[2]01 FO Pivot'!J223</f>
        <v>0</v>
      </c>
      <c r="M227" s="4">
        <f>'[2]01 FO Pivot'!K223</f>
        <v>0</v>
      </c>
      <c r="N227" s="4">
        <f>'[2]01 FO Pivot'!L223</f>
        <v>0</v>
      </c>
      <c r="O227" s="9"/>
    </row>
    <row r="228" spans="2:15" ht="15">
      <c r="B228" s="12"/>
      <c r="C228" s="4">
        <f>'[2]01 FO Pivot'!A224</f>
        <v>0</v>
      </c>
      <c r="D228" s="4">
        <f>'[2]01 FO Pivot'!B224</f>
        <v>0</v>
      </c>
      <c r="E228" s="4">
        <f>'[2]01 FO Pivot'!C224</f>
        <v>0</v>
      </c>
      <c r="F228" s="4">
        <f>'[2]01 FO Pivot'!D224</f>
        <v>0</v>
      </c>
      <c r="G228" s="4">
        <f>'[2]01 FO Pivot'!E224</f>
        <v>0</v>
      </c>
      <c r="H228" s="4">
        <f>'[2]01 FO Pivot'!F224</f>
        <v>0</v>
      </c>
      <c r="I228" s="4">
        <f>'[2]01 FO Pivot'!G224</f>
        <v>0</v>
      </c>
      <c r="J228" s="4">
        <f>'[2]01 FO Pivot'!H224</f>
        <v>0</v>
      </c>
      <c r="K228" s="4">
        <f>'[2]01 FO Pivot'!I224</f>
        <v>0</v>
      </c>
      <c r="L228" s="4">
        <f>'[2]01 FO Pivot'!J224</f>
        <v>0</v>
      </c>
      <c r="M228" s="4">
        <f>'[2]01 FO Pivot'!K224</f>
        <v>0</v>
      </c>
      <c r="N228" s="4">
        <f>'[2]01 FO Pivot'!L224</f>
        <v>0</v>
      </c>
      <c r="O228" s="9"/>
    </row>
    <row r="229" spans="2:15" ht="15">
      <c r="B229" s="12"/>
      <c r="C229" s="4">
        <f>'[2]01 FO Pivot'!A225</f>
        <v>0</v>
      </c>
      <c r="D229" s="4">
        <f>'[2]01 FO Pivot'!B225</f>
        <v>0</v>
      </c>
      <c r="E229" s="4">
        <f>'[2]01 FO Pivot'!C225</f>
        <v>0</v>
      </c>
      <c r="F229" s="4">
        <f>'[2]01 FO Pivot'!D225</f>
        <v>0</v>
      </c>
      <c r="G229" s="4">
        <f>'[2]01 FO Pivot'!E225</f>
        <v>0</v>
      </c>
      <c r="H229" s="4">
        <f>'[2]01 FO Pivot'!F225</f>
        <v>0</v>
      </c>
      <c r="I229" s="4">
        <f>'[2]01 FO Pivot'!G225</f>
        <v>0</v>
      </c>
      <c r="J229" s="4">
        <f>'[2]01 FO Pivot'!H225</f>
        <v>0</v>
      </c>
      <c r="K229" s="4">
        <f>'[2]01 FO Pivot'!I225</f>
        <v>0</v>
      </c>
      <c r="L229" s="4">
        <f>'[2]01 FO Pivot'!J225</f>
        <v>0</v>
      </c>
      <c r="M229" s="4">
        <f>'[2]01 FO Pivot'!K225</f>
        <v>0</v>
      </c>
      <c r="N229" s="4">
        <f>'[2]01 FO Pivot'!L225</f>
        <v>0</v>
      </c>
      <c r="O229" s="9"/>
    </row>
    <row r="230" spans="2:15" ht="15.75" thickBot="1">
      <c r="B230" s="13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0"/>
    </row>
  </sheetData>
  <sheetProtection/>
  <conditionalFormatting sqref="N1:N65536">
    <cfRule type="cellIs" priority="1" dxfId="4" operator="equal" stopIfTrue="1">
      <formula>"BULL"</formula>
    </cfRule>
    <cfRule type="cellIs" priority="2" dxfId="5" operator="equal" stopIfTrue="1">
      <formula>"BEAR"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Pushkaraj Kanitkar</cp:lastModifiedBy>
  <cp:lastPrinted>2023-12-14T04:25:38Z</cp:lastPrinted>
  <dcterms:created xsi:type="dcterms:W3CDTF">2017-08-14T16:48:38Z</dcterms:created>
  <dcterms:modified xsi:type="dcterms:W3CDTF">2024-04-24T15:41:29Z</dcterms:modified>
  <cp:category/>
  <cp:version/>
  <cp:contentType/>
  <cp:contentStatus/>
</cp:coreProperties>
</file>